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915\OneDrive\OneDrive - Spire Inc\Desktop\"/>
    </mc:Choice>
  </mc:AlternateContent>
  <xr:revisionPtr revIDLastSave="0" documentId="13_ncr:1_{AC6420F7-643D-4F18-879D-CC26B025D4D1}" xr6:coauthVersionLast="47" xr6:coauthVersionMax="47" xr10:uidLastSave="{00000000-0000-0000-0000-000000000000}"/>
  <bookViews>
    <workbookView xWindow="-45" yWindow="-16320" windowWidth="29040" windowHeight="15720" xr2:uid="{5896401A-4333-4BF7-8220-F8DFC0C585BD}"/>
  </bookViews>
  <sheets>
    <sheet name="Application" sheetId="1" r:id="rId1"/>
    <sheet name="Equipment Details" sheetId="2" r:id="rId2"/>
    <sheet name="Terms and Condi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2" l="1"/>
  <c r="AF7" i="2" l="1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6" i="2"/>
  <c r="O56" i="2"/>
  <c r="N56" i="2"/>
  <c r="AF5" i="2"/>
  <c r="AD56" i="2"/>
  <c r="AC56" i="2"/>
  <c r="Y56" i="2"/>
  <c r="X56" i="2"/>
  <c r="T56" i="2"/>
  <c r="S56" i="2"/>
  <c r="K56" i="2"/>
  <c r="J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6" i="2" l="1"/>
</calcChain>
</file>

<file path=xl/sharedStrings.xml><?xml version="1.0" encoding="utf-8"?>
<sst xmlns="http://schemas.openxmlformats.org/spreadsheetml/2006/main" count="192" uniqueCount="160">
  <si>
    <t>Spire - Residential High Efficiency - Builder/Bulk Rebate Application Offer# SPIREBLDRMOE</t>
  </si>
  <si>
    <t>Please complete all sections highlighted in yellow and Equipment Details on next tab:</t>
  </si>
  <si>
    <t>AL</t>
  </si>
  <si>
    <t>Central Heating Rebates</t>
  </si>
  <si>
    <t>AK</t>
  </si>
  <si>
    <t>Product Type</t>
  </si>
  <si>
    <t>Rebate Eligibility Specification</t>
  </si>
  <si>
    <t>Rebate</t>
  </si>
  <si>
    <t>AZ</t>
  </si>
  <si>
    <t xml:space="preserve"> 7 day programmable,( 5+2, or 5-1-1 day models)</t>
  </si>
  <si>
    <t>$25 or 50% of equipment cost,           whichever is lower.</t>
  </si>
  <si>
    <t>AR</t>
  </si>
  <si>
    <t>CA</t>
  </si>
  <si>
    <t>Gas Furnace</t>
  </si>
  <si>
    <t xml:space="preserve">96% Annual Fuel Utilization Efficiency (AFUE) or greater </t>
  </si>
  <si>
    <t>CO</t>
  </si>
  <si>
    <t xml:space="preserve">92% to 95.99% Annual Fuel Utilization Efficiency (AFUE) </t>
  </si>
  <si>
    <t>FL</t>
  </si>
  <si>
    <t>Gas Boiler</t>
  </si>
  <si>
    <t xml:space="preserve">90% Annual Fuel Utilization Efficiency (AFUE) or greater </t>
  </si>
  <si>
    <t>GA</t>
  </si>
  <si>
    <t>Water Heating Rebates</t>
  </si>
  <si>
    <t>HI</t>
  </si>
  <si>
    <t>ID</t>
  </si>
  <si>
    <t>Gas Storage Water Heater                   (20 - 55 gallons)</t>
  </si>
  <si>
    <t>0.64 Uniform Energy Factor (UEF) or higher</t>
  </si>
  <si>
    <t>Rebate Limits</t>
  </si>
  <si>
    <t>IL</t>
  </si>
  <si>
    <r>
      <t>Listed natural gas equipment qualifies for rebates subject to the following maximums:</t>
    </r>
    <r>
      <rPr>
        <sz val="10"/>
        <rFont val="Arial"/>
        <family val="2"/>
      </rPr>
      <t xml:space="preserve">  Two (2) Central Heating rebates, Two (2) Water Heater rebates, or Two (2) Combined Space and Water Heating Systems rebates, and Two (2) Thermostat rebates per Residential premise or account. </t>
    </r>
  </si>
  <si>
    <t>KY</t>
  </si>
  <si>
    <t>LA</t>
  </si>
  <si>
    <t>Gas Tankless Water Heater            (less than 2 gallons)</t>
  </si>
  <si>
    <t>0.80 Uniform Energy Factor (UEF) or higher</t>
  </si>
  <si>
    <t>ME</t>
  </si>
  <si>
    <t>MD</t>
  </si>
  <si>
    <t>Combined Space Heating &amp; Water Heating Systems</t>
  </si>
  <si>
    <t>MA</t>
  </si>
  <si>
    <t>MI</t>
  </si>
  <si>
    <t>High efficiency boiler with side-arm tank</t>
  </si>
  <si>
    <t>90% Annual Fuel Utilization Efficiency (AFUE) or greater</t>
  </si>
  <si>
    <t>MN</t>
  </si>
  <si>
    <t>MS</t>
  </si>
  <si>
    <t>Heating/Water Heating                 (tankless system) boiler</t>
  </si>
  <si>
    <t>MO</t>
  </si>
  <si>
    <t>MT</t>
  </si>
  <si>
    <t>Builder or Owner Name/Contact</t>
  </si>
  <si>
    <t>NE</t>
  </si>
  <si>
    <t>Address</t>
  </si>
  <si>
    <t xml:space="preserve"> </t>
  </si>
  <si>
    <t>NV</t>
  </si>
  <si>
    <t>City</t>
  </si>
  <si>
    <t>State</t>
  </si>
  <si>
    <t>ZIP</t>
  </si>
  <si>
    <t>NH</t>
  </si>
  <si>
    <t>Email Address</t>
  </si>
  <si>
    <t>Applicant Phone</t>
  </si>
  <si>
    <t>NJ</t>
  </si>
  <si>
    <t>NM</t>
  </si>
  <si>
    <t>This rebate:</t>
  </si>
  <si>
    <t>Did influence</t>
  </si>
  <si>
    <r>
      <rPr>
        <b/>
        <sz val="10"/>
        <rFont val="Arial"/>
        <family val="2"/>
      </rPr>
      <t>Did not influence</t>
    </r>
    <r>
      <rPr>
        <sz val="10"/>
        <rFont val="Arial"/>
        <family val="2"/>
      </rPr>
      <t xml:space="preserve"> my decision (</t>
    </r>
    <r>
      <rPr>
        <b/>
        <sz val="10"/>
        <rFont val="Arial"/>
        <family val="2"/>
      </rPr>
      <t>"X"</t>
    </r>
    <r>
      <rPr>
        <sz val="10"/>
        <rFont val="Arial"/>
        <family val="2"/>
      </rPr>
      <t xml:space="preserve"> in the appropriate box)</t>
    </r>
  </si>
  <si>
    <t>ND</t>
  </si>
  <si>
    <t>NC</t>
  </si>
  <si>
    <t>Rebate assignment (complete this section only if another party is to receive the rebate)</t>
  </si>
  <si>
    <t>Name</t>
  </si>
  <si>
    <t>Attn:</t>
  </si>
  <si>
    <t>OR</t>
  </si>
  <si>
    <t>OK</t>
  </si>
  <si>
    <t>PA</t>
  </si>
  <si>
    <r>
      <t xml:space="preserve">I certify the above new natural gas appliance/thermostat has been installed in the residence(s) that I have indicated on the "Details" tab.  I  understand that  to receive  the rebate  all information requested in this form must be completed AND all </t>
    </r>
    <r>
      <rPr>
        <b/>
        <u/>
        <sz val="10"/>
        <rFont val="Arial"/>
        <family val="2"/>
      </rPr>
      <t>purchase-related invoices  or proof of payment</t>
    </r>
    <r>
      <rPr>
        <b/>
        <sz val="10"/>
        <rFont val="Arial"/>
        <family val="2"/>
      </rPr>
      <t xml:space="preserve">  (less than  one year old) be  included  with the form.  All installations are  subject to inspection in accordance  with program  approved  MPSC Case No. GR-2017-0215.  I  acknowledge Spire's  right to  substantiate  sales receipts, model  or serial  numbers, and  installation  and  to request  additional  documentation,  as  necessary,  to assure  program  criteria compliance.  I have read and understand the </t>
    </r>
    <r>
      <rPr>
        <b/>
        <u/>
        <sz val="10"/>
        <rFont val="Arial"/>
        <family val="2"/>
      </rPr>
      <t>Terms and Conditions</t>
    </r>
    <r>
      <rPr>
        <b/>
        <sz val="10"/>
        <rFont val="Arial"/>
        <family val="2"/>
      </rPr>
      <t xml:space="preserve"> of the Spire Residential High Efficiency Rebate Program that are included as part of this application.  I certify the information I have provided is true and correct and the product(s) for which I am requesting a rebate meets the requirements of the Program:</t>
    </r>
  </si>
  <si>
    <t>RI</t>
  </si>
  <si>
    <t>SC</t>
  </si>
  <si>
    <t>SD</t>
  </si>
  <si>
    <t>TN</t>
  </si>
  <si>
    <t>TX</t>
  </si>
  <si>
    <t>UT</t>
  </si>
  <si>
    <t>VT</t>
  </si>
  <si>
    <t>VA</t>
  </si>
  <si>
    <t xml:space="preserve"> Signature:</t>
  </si>
  <si>
    <t>Date</t>
  </si>
  <si>
    <t>WI</t>
  </si>
  <si>
    <t>Please type your first and last name</t>
  </si>
  <si>
    <t>WV</t>
  </si>
  <si>
    <t xml:space="preserve"> I understand that by typing my name above and checking the box, I am am providing a legally enforceable signature confirming that the information provided in this application   </t>
  </si>
  <si>
    <t>WY</t>
  </si>
  <si>
    <t xml:space="preserve">  is accurate and complete, and I acknowledge and agree to the Terms and Conditions.</t>
  </si>
  <si>
    <t xml:space="preserve"> Email To:</t>
  </si>
  <si>
    <t>SpireRebates@bhnetwork.com</t>
  </si>
  <si>
    <t>Revised MOE 03.14.19</t>
  </si>
  <si>
    <t>New Home Construction or Property - Equipment Detail</t>
  </si>
  <si>
    <t>LOCATION INFORMATION</t>
  </si>
  <si>
    <t>THERMOSTAT</t>
  </si>
  <si>
    <t>CENTRAL SPACE HEATING</t>
  </si>
  <si>
    <t>WATER HEATER</t>
  </si>
  <si>
    <t>COMBINED SPACE HEATING &amp; WATER HEATING SYSTEM</t>
  </si>
  <si>
    <t>TOTAL</t>
  </si>
  <si>
    <t>Subdivision/Property</t>
  </si>
  <si>
    <t>Location 
 Utility Account #</t>
  </si>
  <si>
    <t>Equip. Install Date</t>
  </si>
  <si>
    <t>Invoice/WO</t>
  </si>
  <si>
    <t>Builder/Owner Name</t>
  </si>
  <si>
    <t>Street</t>
  </si>
  <si>
    <t>Zip Code</t>
  </si>
  <si>
    <t>Manufacturer Name</t>
  </si>
  <si>
    <t>Model</t>
  </si>
  <si>
    <t>Qty</t>
  </si>
  <si>
    <t>Select Product        from dropdown box</t>
  </si>
  <si>
    <t xml:space="preserve">Select Product                            from dropdown box </t>
  </si>
  <si>
    <t>Model #</t>
  </si>
  <si>
    <t xml:space="preserve">Select Product                                                           from dropdown box </t>
  </si>
  <si>
    <t>Units</t>
  </si>
  <si>
    <t>0123456789</t>
  </si>
  <si>
    <t>123 Main Street</t>
  </si>
  <si>
    <t>St. Louis</t>
  </si>
  <si>
    <t>Acme</t>
  </si>
  <si>
    <t>1F78-151</t>
  </si>
  <si>
    <t>Natural Gas Boiler</t>
  </si>
  <si>
    <t>Dependo-HeatCo</t>
  </si>
  <si>
    <t>SAH060FN734</t>
  </si>
  <si>
    <t>Natural Gas Water Heater</t>
  </si>
  <si>
    <t>GasHot H2OCO</t>
  </si>
  <si>
    <t>YZXM040</t>
  </si>
  <si>
    <t>High-efficiency boiler with side arm tank</t>
  </si>
  <si>
    <t>XYZ</t>
  </si>
  <si>
    <t>2020NC</t>
  </si>
  <si>
    <t>Programmable set back thermostat</t>
  </si>
  <si>
    <t>Smart Thermostat</t>
  </si>
  <si>
    <t>Smart Thermostat (Wi-Fi enabled)</t>
  </si>
  <si>
    <t>SMART THERMOSTAT</t>
  </si>
  <si>
    <t>Quantity</t>
  </si>
  <si>
    <t>• Eligible equipment must be purchased and installed in a residence with an active Spire Account.</t>
  </si>
  <si>
    <t>• Insulation improvements must include an increase in the attic/ceiling and/or floor level to a minimum of R-38. Insulation rebates apply only to retrofits, not new builds.</t>
  </si>
  <si>
    <t>• Water heaters must be rated with a Uniform Energy Factor (UEF).</t>
  </si>
  <si>
    <t>• Programmable setback thermostats qualify if they feature four (4) pre-programmed settings for 7 day, 5+2, or 5-1-1-day programming capability.</t>
  </si>
  <si>
    <t>• Energy Star Certified Wi-Fi enabled smart thermostat.</t>
  </si>
  <si>
    <t>• Rebates cannot exceed the final purchase price or out-of-pocket cost.</t>
  </si>
  <si>
    <t>Self-installs are prohibited from receiving a rebate under the program except for programmable/Wi-Fi enabled/smart thermostats.</t>
  </si>
  <si>
    <r>
      <t xml:space="preserve">• </t>
    </r>
    <r>
      <rPr>
        <b/>
        <sz val="11"/>
        <color theme="1"/>
        <rFont val="Aptos Narrow"/>
        <family val="2"/>
        <scheme val="minor"/>
      </rPr>
      <t>Valid Installations:</t>
    </r>
    <r>
      <rPr>
        <sz val="11"/>
        <color theme="1"/>
        <rFont val="Aptos Narrow"/>
        <family val="2"/>
        <scheme val="minor"/>
      </rPr>
      <t xml:space="preserve"> Rebate applicable to installations only performed by licensed HVAC or plumbing contractors certified to install natural gas furnaces or water heaters in your county.</t>
    </r>
  </si>
  <si>
    <t>• A rebate for eligible equipment can be obtained up to one year after the purchase and installation if the applicant still owns and/or occupies the residence where the</t>
  </si>
  <si>
    <t xml:space="preserve"> eligible equipment was installed and has an active Spire account.</t>
  </si>
  <si>
    <r>
      <t xml:space="preserve">• </t>
    </r>
    <r>
      <rPr>
        <b/>
        <sz val="11"/>
        <color theme="1"/>
        <rFont val="Aptos Narrow"/>
        <family val="2"/>
        <scheme val="minor"/>
      </rPr>
      <t>Rebate Limit:</t>
    </r>
    <r>
      <rPr>
        <sz val="11"/>
        <color theme="1"/>
        <rFont val="Aptos Narrow"/>
        <family val="2"/>
        <scheme val="minor"/>
      </rPr>
      <t xml:space="preserve"> Individual dwelling units, as determined by account number, whether owner-occupied or rental property, are eligible for a maximum of two heating system rebates </t>
    </r>
  </si>
  <si>
    <t xml:space="preserve">(furnace/ boiler), two water heater rebates, or two integrated system rebates and two thermostat rebates under this program. Owners of multiple </t>
  </si>
  <si>
    <t>individually metered dwelling units are limited to a maximim of 250 heating system rebates (furnace/boiler), 250 water heater rebates, 250 integrated system rebates, 250</t>
  </si>
  <si>
    <r>
      <t xml:space="preserve">• Installing contractors are eligible to receive the rebate under the program with a customer signed </t>
    </r>
    <r>
      <rPr>
        <b/>
        <sz val="11"/>
        <color theme="1"/>
        <rFont val="Aptos Narrow"/>
        <family val="2"/>
        <scheme val="minor"/>
      </rPr>
      <t>Rebate Reassignment Section.</t>
    </r>
  </si>
  <si>
    <t>programmable setback thermostat rebates and 250 smart thermostat (Wi-Fi enabled) rebates during one program year.</t>
  </si>
  <si>
    <t>Funding is limited. Funding is administered by Simple Energy and provided to Spire customers in cooperation with the Missouri Public Service Commission, the Office of the Public Counsel</t>
  </si>
  <si>
    <t xml:space="preserve">and the Missouri Department of Natural Resources/Division of Energy. Spire reserves the right to conduct field inspections to verify installations. Spire does not guarantee the </t>
  </si>
  <si>
    <t xml:space="preserve">performance of installed equipment expressly or implicitly. Any concern regarding installation should be directed to your installer. The customer agrees that Spire has no liability </t>
  </si>
  <si>
    <t xml:space="preserve">whatsoever concerning the quality, safety, and/or installation of the products or measures resulting from the application for rebate. The customer agrees to waive all claims </t>
  </si>
  <si>
    <t>against Spire and its affiliates, directors, officers, employees or agents, arising out of activities conducted by or on behalf of Spire in connection with applications for any rebate(s) under the .</t>
  </si>
  <si>
    <t>Residential high Efficiency Rebate Program</t>
  </si>
  <si>
    <r>
      <rPr>
        <b/>
        <sz val="11"/>
        <color theme="1"/>
        <rFont val="Aptos Narrow"/>
        <family val="2"/>
        <scheme val="minor"/>
      </rPr>
      <t>Additional Terms:</t>
    </r>
    <r>
      <rPr>
        <sz val="11"/>
        <color theme="1"/>
        <rFont val="Aptos Narrow"/>
        <family val="2"/>
        <scheme val="minor"/>
      </rPr>
      <t xml:space="preserve"> This rebate is available to all Spire residential customers. It is subject to the terms and conditions of the program and can change or terminate without prior notice. </t>
    </r>
  </si>
  <si>
    <t>For more information:</t>
  </si>
  <si>
    <t>Visit our website at:</t>
  </si>
  <si>
    <t>or call our Rebate Processing Center:</t>
  </si>
  <si>
    <t>www.spireenergy.com/rebates</t>
  </si>
  <si>
    <t>1-833-841-4639</t>
  </si>
  <si>
    <t>Terms and Conditions - Spire Residential High Efficiency Rebate Program</t>
  </si>
  <si>
    <t>Revised MOE 10.20.25</t>
  </si>
  <si>
    <t xml:space="preserve"> Revised MOE 10.20.25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</si>
</sst>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mm/dd/yy;@"/>
    <numFmt numFmtId="165" formatCode="&quot;$&quot;#,##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6"/>
      <color theme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b/>
      <i/>
      <sz val="10"/>
      <name val="Arial"/>
      <family val="2"/>
    </font>
    <font>
      <b/>
      <sz val="11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7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88">
    <xf numFmtId="0" fontId="0" fillId="0" borderId="0" xfId="0"/>
    <xf numFmtId="0" fontId="4" fillId="0" borderId="0" xfId="0" applyFont="1"/>
    <xf numFmtId="0" fontId="6" fillId="3" borderId="0" xfId="2" applyFont="1" applyFill="1" applyAlignment="1">
      <alignment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vertical="top"/>
    </xf>
    <xf numFmtId="0" fontId="10" fillId="5" borderId="11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11" fillId="2" borderId="16" xfId="0" applyFont="1" applyFill="1" applyBorder="1" applyProtection="1">
      <protection locked="0"/>
    </xf>
    <xf numFmtId="0" fontId="10" fillId="5" borderId="0" xfId="0" applyFont="1" applyFill="1" applyAlignment="1">
      <alignment horizontal="right"/>
    </xf>
    <xf numFmtId="0" fontId="11" fillId="2" borderId="14" xfId="0" applyFont="1" applyFill="1" applyBorder="1" applyProtection="1">
      <protection locked="0"/>
    </xf>
    <xf numFmtId="0" fontId="12" fillId="2" borderId="47" xfId="0" applyFont="1" applyFill="1" applyBorder="1" applyAlignment="1" applyProtection="1">
      <alignment horizontal="center"/>
      <protection locked="0"/>
    </xf>
    <xf numFmtId="0" fontId="7" fillId="2" borderId="47" xfId="0" applyFont="1" applyFill="1" applyBorder="1" applyAlignment="1" applyProtection="1">
      <alignment horizontal="center"/>
      <protection locked="0"/>
    </xf>
    <xf numFmtId="0" fontId="4" fillId="0" borderId="33" xfId="0" applyFont="1" applyBorder="1"/>
    <xf numFmtId="0" fontId="10" fillId="5" borderId="6" xfId="0" applyFont="1" applyFill="1" applyBorder="1" applyAlignment="1">
      <alignment horizontal="right"/>
    </xf>
    <xf numFmtId="0" fontId="10" fillId="5" borderId="52" xfId="0" applyFont="1" applyFill="1" applyBorder="1" applyAlignment="1">
      <alignment horizontal="right"/>
    </xf>
    <xf numFmtId="0" fontId="11" fillId="2" borderId="53" xfId="0" applyFont="1" applyFill="1" applyBorder="1" applyProtection="1">
      <protection locked="0"/>
    </xf>
    <xf numFmtId="0" fontId="11" fillId="2" borderId="54" xfId="0" applyFont="1" applyFill="1" applyBorder="1" applyProtection="1">
      <protection locked="0"/>
    </xf>
    <xf numFmtId="0" fontId="10" fillId="0" borderId="0" xfId="0" applyFont="1" applyAlignment="1">
      <alignment horizontal="right"/>
    </xf>
    <xf numFmtId="0" fontId="10" fillId="5" borderId="47" xfId="0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  <xf numFmtId="0" fontId="7" fillId="2" borderId="55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20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17" fillId="0" borderId="0" xfId="0" applyFont="1" applyAlignment="1">
      <alignment horizontal="right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164" fontId="10" fillId="10" borderId="11" xfId="0" applyNumberFormat="1" applyFont="1" applyFill="1" applyBorder="1" applyAlignment="1">
      <alignment horizontal="center" vertical="center" wrapText="1"/>
    </xf>
    <xf numFmtId="1" fontId="10" fillId="5" borderId="11" xfId="0" applyNumberFormat="1" applyFont="1" applyFill="1" applyBorder="1" applyAlignment="1">
      <alignment horizontal="center" vertical="center" wrapText="1"/>
    </xf>
    <xf numFmtId="1" fontId="10" fillId="5" borderId="11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165" fontId="10" fillId="2" borderId="2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165" fontId="10" fillId="6" borderId="11" xfId="0" applyNumberFormat="1" applyFont="1" applyFill="1" applyBorder="1" applyAlignment="1">
      <alignment horizontal="center" vertical="center"/>
    </xf>
    <xf numFmtId="165" fontId="10" fillId="7" borderId="19" xfId="0" applyNumberFormat="1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/>
    </xf>
    <xf numFmtId="1" fontId="10" fillId="7" borderId="11" xfId="0" applyNumberFormat="1" applyFont="1" applyFill="1" applyBorder="1" applyAlignment="1">
      <alignment horizontal="center" vertical="center"/>
    </xf>
    <xf numFmtId="165" fontId="10" fillId="7" borderId="21" xfId="0" applyNumberFormat="1" applyFont="1" applyFill="1" applyBorder="1" applyAlignment="1">
      <alignment horizontal="center" vertical="center"/>
    </xf>
    <xf numFmtId="165" fontId="10" fillId="8" borderId="20" xfId="0" applyNumberFormat="1" applyFont="1" applyFill="1" applyBorder="1" applyAlignment="1">
      <alignment horizontal="center" vertical="center" wrapText="1"/>
    </xf>
    <xf numFmtId="165" fontId="10" fillId="8" borderId="19" xfId="0" applyNumberFormat="1" applyFont="1" applyFill="1" applyBorder="1" applyAlignment="1">
      <alignment horizontal="center" vertical="center" wrapText="1"/>
    </xf>
    <xf numFmtId="165" fontId="10" fillId="8" borderId="11" xfId="0" applyNumberFormat="1" applyFont="1" applyFill="1" applyBorder="1" applyAlignment="1">
      <alignment horizontal="center" vertical="center"/>
    </xf>
    <xf numFmtId="1" fontId="10" fillId="8" borderId="11" xfId="0" applyNumberFormat="1" applyFont="1" applyFill="1" applyBorder="1" applyAlignment="1">
      <alignment horizontal="center" vertical="center"/>
    </xf>
    <xf numFmtId="165" fontId="10" fillId="8" borderId="21" xfId="0" applyNumberFormat="1" applyFont="1" applyFill="1" applyBorder="1" applyAlignment="1">
      <alignment horizontal="center" vertical="center"/>
    </xf>
    <xf numFmtId="165" fontId="10" fillId="9" borderId="20" xfId="0" applyNumberFormat="1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21" fillId="11" borderId="11" xfId="0" quotePrefix="1" applyNumberFormat="1" applyFont="1" applyFill="1" applyBorder="1" applyAlignment="1">
      <alignment horizontal="center"/>
    </xf>
    <xf numFmtId="164" fontId="21" fillId="11" borderId="11" xfId="0" applyNumberFormat="1" applyFont="1" applyFill="1" applyBorder="1" applyAlignment="1">
      <alignment horizontal="center"/>
    </xf>
    <xf numFmtId="1" fontId="21" fillId="11" borderId="11" xfId="0" applyNumberFormat="1" applyFont="1" applyFill="1" applyBorder="1" applyAlignment="1">
      <alignment horizontal="center"/>
    </xf>
    <xf numFmtId="0" fontId="21" fillId="11" borderId="11" xfId="0" applyFont="1" applyFill="1" applyBorder="1"/>
    <xf numFmtId="0" fontId="21" fillId="11" borderId="11" xfId="0" applyFont="1" applyFill="1" applyBorder="1" applyAlignment="1">
      <alignment horizontal="center"/>
    </xf>
    <xf numFmtId="0" fontId="21" fillId="11" borderId="19" xfId="0" applyFont="1" applyFill="1" applyBorder="1" applyAlignment="1">
      <alignment horizontal="center"/>
    </xf>
    <xf numFmtId="165" fontId="21" fillId="11" borderId="21" xfId="0" applyNumberFormat="1" applyFont="1" applyFill="1" applyBorder="1"/>
    <xf numFmtId="165" fontId="21" fillId="11" borderId="20" xfId="0" applyNumberFormat="1" applyFont="1" applyFill="1" applyBorder="1"/>
    <xf numFmtId="0" fontId="22" fillId="11" borderId="11" xfId="0" applyFont="1" applyFill="1" applyBorder="1" applyAlignment="1">
      <alignment horizontal="center"/>
    </xf>
    <xf numFmtId="165" fontId="21" fillId="11" borderId="21" xfId="0" applyNumberFormat="1" applyFont="1" applyFill="1" applyBorder="1" applyAlignment="1">
      <alignment horizontal="center"/>
    </xf>
    <xf numFmtId="165" fontId="21" fillId="11" borderId="20" xfId="0" applyNumberFormat="1" applyFont="1" applyFill="1" applyBorder="1" applyAlignment="1">
      <alignment horizontal="left"/>
    </xf>
    <xf numFmtId="165" fontId="21" fillId="11" borderId="19" xfId="0" applyNumberFormat="1" applyFont="1" applyFill="1" applyBorder="1" applyAlignment="1">
      <alignment horizontal="center"/>
    </xf>
    <xf numFmtId="165" fontId="21" fillId="11" borderId="11" xfId="0" applyNumberFormat="1" applyFont="1" applyFill="1" applyBorder="1" applyAlignment="1">
      <alignment horizontal="center"/>
    </xf>
    <xf numFmtId="1" fontId="21" fillId="11" borderId="21" xfId="0" applyNumberFormat="1" applyFont="1" applyFill="1" applyBorder="1" applyAlignment="1">
      <alignment horizontal="center"/>
    </xf>
    <xf numFmtId="165" fontId="23" fillId="11" borderId="11" xfId="0" applyNumberFormat="1" applyFont="1" applyFill="1" applyBorder="1" applyAlignment="1">
      <alignment horizontal="center"/>
    </xf>
    <xf numFmtId="1" fontId="21" fillId="11" borderId="5" xfId="0" applyNumberFormat="1" applyFont="1" applyFill="1" applyBorder="1" applyAlignment="1">
      <alignment horizontal="center"/>
    </xf>
    <xf numFmtId="0" fontId="21" fillId="11" borderId="5" xfId="0" applyFont="1" applyFill="1" applyBorder="1" applyAlignment="1">
      <alignment horizontal="center"/>
    </xf>
    <xf numFmtId="0" fontId="21" fillId="11" borderId="6" xfId="0" applyFont="1" applyFill="1" applyBorder="1" applyAlignment="1">
      <alignment horizontal="center"/>
    </xf>
    <xf numFmtId="165" fontId="21" fillId="11" borderId="8" xfId="0" applyNumberFormat="1" applyFont="1" applyFill="1" applyBorder="1"/>
    <xf numFmtId="49" fontId="4" fillId="0" borderId="57" xfId="0" applyNumberFormat="1" applyFont="1" applyBorder="1" applyAlignment="1" applyProtection="1">
      <alignment horizontal="center"/>
      <protection locked="0"/>
    </xf>
    <xf numFmtId="1" fontId="0" fillId="0" borderId="57" xfId="0" applyNumberFormat="1" applyBorder="1" applyAlignment="1" applyProtection="1">
      <alignment horizontal="center"/>
      <protection locked="0"/>
    </xf>
    <xf numFmtId="0" fontId="0" fillId="0" borderId="57" xfId="0" applyBorder="1" applyProtection="1"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5" fontId="0" fillId="0" borderId="26" xfId="0" applyNumberFormat="1" applyBorder="1" applyProtection="1">
      <protection locked="0"/>
    </xf>
    <xf numFmtId="165" fontId="21" fillId="11" borderId="20" xfId="0" applyNumberFormat="1" applyFont="1" applyFill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165" fontId="0" fillId="0" borderId="26" xfId="0" applyNumberFormat="1" applyBorder="1" applyAlignment="1" applyProtection="1">
      <alignment horizontal="center"/>
      <protection locked="0"/>
    </xf>
    <xf numFmtId="165" fontId="21" fillId="11" borderId="11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" fontId="0" fillId="0" borderId="16" xfId="0" applyNumberFormat="1" applyBorder="1" applyAlignment="1">
      <alignment horizontal="center"/>
    </xf>
    <xf numFmtId="165" fontId="10" fillId="0" borderId="57" xfId="0" applyNumberFormat="1" applyFon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49" fontId="0" fillId="0" borderId="57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12" borderId="11" xfId="0" applyFill="1" applyBorder="1"/>
    <xf numFmtId="1" fontId="10" fillId="12" borderId="11" xfId="0" applyNumberFormat="1" applyFont="1" applyFill="1" applyBorder="1" applyAlignment="1">
      <alignment horizontal="center"/>
    </xf>
    <xf numFmtId="0" fontId="10" fillId="12" borderId="11" xfId="0" applyFont="1" applyFill="1" applyBorder="1" applyAlignment="1">
      <alignment horizontal="right"/>
    </xf>
    <xf numFmtId="0" fontId="0" fillId="10" borderId="11" xfId="0" applyFill="1" applyBorder="1"/>
    <xf numFmtId="0" fontId="10" fillId="13" borderId="19" xfId="0" applyFont="1" applyFill="1" applyBorder="1" applyAlignment="1">
      <alignment horizontal="center"/>
    </xf>
    <xf numFmtId="0" fontId="10" fillId="13" borderId="20" xfId="0" applyFont="1" applyFill="1" applyBorder="1" applyAlignment="1">
      <alignment horizontal="center"/>
    </xf>
    <xf numFmtId="1" fontId="10" fillId="13" borderId="20" xfId="0" applyNumberFormat="1" applyFont="1" applyFill="1" applyBorder="1" applyAlignment="1">
      <alignment horizontal="center"/>
    </xf>
    <xf numFmtId="165" fontId="10" fillId="13" borderId="21" xfId="0" applyNumberFormat="1" applyFont="1" applyFill="1" applyBorder="1"/>
    <xf numFmtId="165" fontId="10" fillId="13" borderId="20" xfId="0" applyNumberFormat="1" applyFont="1" applyFill="1" applyBorder="1"/>
    <xf numFmtId="0" fontId="10" fillId="6" borderId="19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1" fontId="10" fillId="6" borderId="20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165" fontId="10" fillId="6" borderId="20" xfId="0" applyNumberFormat="1" applyFont="1" applyFill="1" applyBorder="1" applyAlignment="1">
      <alignment horizontal="center"/>
    </xf>
    <xf numFmtId="0" fontId="10" fillId="14" borderId="19" xfId="0" applyFont="1" applyFill="1" applyBorder="1" applyAlignment="1">
      <alignment horizontal="center"/>
    </xf>
    <xf numFmtId="0" fontId="10" fillId="14" borderId="20" xfId="0" applyFont="1" applyFill="1" applyBorder="1" applyAlignment="1">
      <alignment horizontal="center"/>
    </xf>
    <xf numFmtId="1" fontId="10" fillId="14" borderId="20" xfId="0" applyNumberFormat="1" applyFont="1" applyFill="1" applyBorder="1" applyAlignment="1">
      <alignment horizontal="center"/>
    </xf>
    <xf numFmtId="165" fontId="10" fillId="14" borderId="21" xfId="0" applyNumberFormat="1" applyFont="1" applyFill="1" applyBorder="1" applyAlignment="1">
      <alignment horizontal="center"/>
    </xf>
    <xf numFmtId="165" fontId="10" fillId="14" borderId="20" xfId="0" applyNumberFormat="1" applyFont="1" applyFill="1" applyBorder="1" applyAlignment="1">
      <alignment horizontal="center"/>
    </xf>
    <xf numFmtId="165" fontId="10" fillId="15" borderId="19" xfId="0" applyNumberFormat="1" applyFont="1" applyFill="1" applyBorder="1" applyAlignment="1">
      <alignment horizontal="center"/>
    </xf>
    <xf numFmtId="165" fontId="10" fillId="15" borderId="20" xfId="0" applyNumberFormat="1" applyFont="1" applyFill="1" applyBorder="1" applyAlignment="1">
      <alignment horizontal="center"/>
    </xf>
    <xf numFmtId="1" fontId="10" fillId="15" borderId="20" xfId="0" applyNumberFormat="1" applyFont="1" applyFill="1" applyBorder="1" applyAlignment="1">
      <alignment horizontal="center"/>
    </xf>
    <xf numFmtId="1" fontId="10" fillId="9" borderId="11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horizontal="right"/>
    </xf>
    <xf numFmtId="1" fontId="0" fillId="0" borderId="0" xfId="0" applyNumberFormat="1" applyAlignment="1">
      <alignment horizontal="center"/>
    </xf>
    <xf numFmtId="165" fontId="10" fillId="0" borderId="0" xfId="0" applyNumberFormat="1" applyFont="1"/>
    <xf numFmtId="1" fontId="10" fillId="0" borderId="0" xfId="0" applyNumberFormat="1" applyFont="1" applyAlignment="1">
      <alignment horizontal="center"/>
    </xf>
    <xf numFmtId="1" fontId="10" fillId="0" borderId="0" xfId="0" applyNumberFormat="1" applyFont="1"/>
    <xf numFmtId="165" fontId="0" fillId="0" borderId="0" xfId="0" applyNumberFormat="1"/>
    <xf numFmtId="1" fontId="0" fillId="0" borderId="0" xfId="0" applyNumberFormat="1"/>
    <xf numFmtId="165" fontId="0" fillId="0" borderId="0" xfId="0" applyNumberFormat="1" applyProtection="1">
      <protection locked="0"/>
    </xf>
    <xf numFmtId="165" fontId="21" fillId="11" borderId="11" xfId="0" applyNumberFormat="1" applyFont="1" applyFill="1" applyBorder="1"/>
    <xf numFmtId="165" fontId="10" fillId="6" borderId="11" xfId="0" applyNumberFormat="1" applyFont="1" applyFill="1" applyBorder="1" applyAlignment="1">
      <alignment horizontal="center" vertical="center" wrapText="1"/>
    </xf>
    <xf numFmtId="165" fontId="21" fillId="11" borderId="11" xfId="0" applyNumberFormat="1" applyFont="1" applyFill="1" applyBorder="1" applyProtection="1">
      <protection locked="0"/>
    </xf>
    <xf numFmtId="165" fontId="10" fillId="13" borderId="11" xfId="0" applyNumberFormat="1" applyFont="1" applyFill="1" applyBorder="1"/>
    <xf numFmtId="3" fontId="0" fillId="0" borderId="0" xfId="0" applyNumberFormat="1" applyProtection="1">
      <protection locked="0"/>
    </xf>
    <xf numFmtId="3" fontId="10" fillId="13" borderId="20" xfId="0" applyNumberFormat="1" applyFont="1" applyFill="1" applyBorder="1"/>
    <xf numFmtId="0" fontId="24" fillId="0" borderId="0" xfId="0" applyFont="1" applyProtection="1">
      <protection locked="0"/>
    </xf>
    <xf numFmtId="0" fontId="2" fillId="0" borderId="0" xfId="1" applyProtection="1">
      <protection locked="0"/>
    </xf>
    <xf numFmtId="0" fontId="24" fillId="0" borderId="0" xfId="0" applyFont="1"/>
    <xf numFmtId="0" fontId="4" fillId="2" borderId="0" xfId="0" applyFont="1" applyFill="1"/>
    <xf numFmtId="0" fontId="5" fillId="2" borderId="0" xfId="0" applyFont="1" applyFill="1"/>
    <xf numFmtId="0" fontId="8" fillId="5" borderId="6" xfId="0" applyFont="1" applyFill="1" applyBorder="1"/>
    <xf numFmtId="0" fontId="8" fillId="5" borderId="7" xfId="0" applyFont="1" applyFill="1" applyBorder="1"/>
    <xf numFmtId="0" fontId="8" fillId="5" borderId="8" xfId="0" applyFont="1" applyFill="1" applyBorder="1"/>
    <xf numFmtId="0" fontId="8" fillId="5" borderId="9" xfId="0" applyFont="1" applyFill="1" applyBorder="1" applyAlignment="1">
      <alignment horizontal="center"/>
    </xf>
    <xf numFmtId="0" fontId="11" fillId="5" borderId="19" xfId="0" applyFont="1" applyFill="1" applyBorder="1"/>
    <xf numFmtId="0" fontId="11" fillId="5" borderId="20" xfId="0" applyFont="1" applyFill="1" applyBorder="1"/>
    <xf numFmtId="0" fontId="11" fillId="5" borderId="21" xfId="0" applyFont="1" applyFill="1" applyBorder="1"/>
    <xf numFmtId="6" fontId="12" fillId="5" borderId="14" xfId="0" applyNumberFormat="1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6" fontId="11" fillId="5" borderId="40" xfId="0" applyNumberFormat="1" applyFont="1" applyFill="1" applyBorder="1" applyAlignment="1">
      <alignment horizontal="center" vertical="center" wrapText="1"/>
    </xf>
    <xf numFmtId="6" fontId="12" fillId="5" borderId="30" xfId="0" applyNumberFormat="1" applyFont="1" applyFill="1" applyBorder="1" applyAlignment="1">
      <alignment horizontal="center"/>
    </xf>
    <xf numFmtId="6" fontId="12" fillId="5" borderId="22" xfId="0" applyNumberFormat="1" applyFont="1" applyFill="1" applyBorder="1" applyAlignment="1">
      <alignment horizontal="center" vertical="center" wrapText="1"/>
    </xf>
    <xf numFmtId="0" fontId="10" fillId="17" borderId="20" xfId="0" applyFont="1" applyFill="1" applyBorder="1" applyAlignment="1">
      <alignment horizontal="center" vertical="center"/>
    </xf>
    <xf numFmtId="165" fontId="10" fillId="17" borderId="21" xfId="0" applyNumberFormat="1" applyFont="1" applyFill="1" applyBorder="1" applyAlignment="1">
      <alignment horizontal="center" vertical="center"/>
    </xf>
    <xf numFmtId="165" fontId="10" fillId="17" borderId="20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0" xfId="1" applyFont="1" applyAlignment="1">
      <alignment vertical="center"/>
    </xf>
    <xf numFmtId="0" fontId="11" fillId="5" borderId="23" xfId="0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5" borderId="19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right"/>
    </xf>
    <xf numFmtId="0" fontId="10" fillId="5" borderId="11" xfId="0" applyFont="1" applyFill="1" applyBorder="1" applyAlignment="1">
      <alignment horizontal="right"/>
    </xf>
    <xf numFmtId="0" fontId="11" fillId="2" borderId="19" xfId="0" applyFont="1" applyFill="1" applyBorder="1" applyAlignment="1" applyProtection="1">
      <alignment horizontal="left"/>
      <protection locked="0"/>
    </xf>
    <xf numFmtId="0" fontId="11" fillId="2" borderId="20" xfId="0" applyFont="1" applyFill="1" applyBorder="1" applyAlignment="1" applyProtection="1">
      <alignment horizontal="left"/>
      <protection locked="0"/>
    </xf>
    <xf numFmtId="0" fontId="11" fillId="2" borderId="46" xfId="0" applyFont="1" applyFill="1" applyBorder="1" applyAlignment="1" applyProtection="1">
      <alignment horizontal="left"/>
      <protection locked="0"/>
    </xf>
    <xf numFmtId="0" fontId="10" fillId="5" borderId="36" xfId="0" applyFont="1" applyFill="1" applyBorder="1" applyAlignment="1">
      <alignment horizontal="right"/>
    </xf>
    <xf numFmtId="0" fontId="10" fillId="5" borderId="37" xfId="0" applyFont="1" applyFill="1" applyBorder="1" applyAlignment="1">
      <alignment horizontal="right"/>
    </xf>
    <xf numFmtId="0" fontId="11" fillId="2" borderId="38" xfId="0" applyFont="1" applyFill="1" applyBorder="1" applyAlignment="1" applyProtection="1">
      <alignment horizontal="left"/>
      <protection locked="0"/>
    </xf>
    <xf numFmtId="0" fontId="11" fillId="2" borderId="39" xfId="0" applyFont="1" applyFill="1" applyBorder="1" applyAlignment="1" applyProtection="1">
      <alignment horizontal="left"/>
      <protection locked="0"/>
    </xf>
    <xf numFmtId="0" fontId="11" fillId="2" borderId="37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top" wrapText="1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10" fillId="5" borderId="19" xfId="0" applyFont="1" applyFill="1" applyBorder="1" applyAlignment="1">
      <alignment horizontal="right"/>
    </xf>
    <xf numFmtId="0" fontId="13" fillId="5" borderId="20" xfId="0" applyFont="1" applyFill="1" applyBorder="1"/>
    <xf numFmtId="0" fontId="4" fillId="5" borderId="23" xfId="0" applyFont="1" applyFill="1" applyBorder="1"/>
    <xf numFmtId="0" fontId="4" fillId="5" borderId="20" xfId="0" applyFont="1" applyFill="1" applyBorder="1"/>
    <xf numFmtId="0" fontId="4" fillId="5" borderId="46" xfId="0" applyFont="1" applyFill="1" applyBorder="1"/>
    <xf numFmtId="0" fontId="4" fillId="0" borderId="33" xfId="0" applyFont="1" applyBorder="1"/>
    <xf numFmtId="0" fontId="10" fillId="5" borderId="48" xfId="0" applyFont="1" applyFill="1" applyBorder="1" applyAlignment="1">
      <alignment horizontal="left"/>
    </xf>
    <xf numFmtId="0" fontId="10" fillId="5" borderId="49" xfId="0" applyFont="1" applyFill="1" applyBorder="1" applyAlignment="1">
      <alignment horizontal="left"/>
    </xf>
    <xf numFmtId="0" fontId="10" fillId="5" borderId="50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11" fillId="2" borderId="43" xfId="0" applyFont="1" applyFill="1" applyBorder="1" applyAlignment="1" applyProtection="1">
      <alignment horizontal="left"/>
      <protection locked="0"/>
    </xf>
    <xf numFmtId="0" fontId="11" fillId="2" borderId="44" xfId="0" applyFont="1" applyFill="1" applyBorder="1" applyAlignment="1" applyProtection="1">
      <alignment horizontal="left"/>
      <protection locked="0"/>
    </xf>
    <xf numFmtId="0" fontId="11" fillId="2" borderId="51" xfId="0" applyFont="1" applyFill="1" applyBorder="1" applyAlignment="1" applyProtection="1">
      <alignment horizontal="left"/>
      <protection locked="0"/>
    </xf>
    <xf numFmtId="0" fontId="11" fillId="2" borderId="43" xfId="0" applyFont="1" applyFill="1" applyBorder="1" applyProtection="1">
      <protection locked="0"/>
    </xf>
    <xf numFmtId="0" fontId="11" fillId="2" borderId="44" xfId="0" applyFont="1" applyFill="1" applyBorder="1" applyProtection="1">
      <protection locked="0"/>
    </xf>
    <xf numFmtId="0" fontId="11" fillId="2" borderId="45" xfId="0" applyFont="1" applyFill="1" applyBorder="1" applyProtection="1">
      <protection locked="0"/>
    </xf>
    <xf numFmtId="0" fontId="11" fillId="2" borderId="21" xfId="0" applyFont="1" applyFill="1" applyBorder="1" applyAlignment="1" applyProtection="1">
      <alignment horizontal="left"/>
      <protection locked="0"/>
    </xf>
    <xf numFmtId="0" fontId="16" fillId="2" borderId="19" xfId="1" applyFont="1" applyFill="1" applyBorder="1" applyAlignment="1" applyProtection="1">
      <alignment horizontal="left"/>
      <protection locked="0"/>
    </xf>
    <xf numFmtId="0" fontId="16" fillId="2" borderId="20" xfId="1" applyFont="1" applyFill="1" applyBorder="1" applyAlignment="1" applyProtection="1">
      <alignment horizontal="left"/>
      <protection locked="0"/>
    </xf>
    <xf numFmtId="0" fontId="16" fillId="2" borderId="21" xfId="1" applyFont="1" applyFill="1" applyBorder="1" applyAlignment="1" applyProtection="1">
      <alignment horizontal="left"/>
      <protection locked="0"/>
    </xf>
    <xf numFmtId="0" fontId="4" fillId="0" borderId="0" xfId="0" applyFont="1"/>
    <xf numFmtId="0" fontId="8" fillId="5" borderId="27" xfId="0" applyFont="1" applyFill="1" applyBorder="1"/>
    <xf numFmtId="0" fontId="8" fillId="5" borderId="35" xfId="0" applyFont="1" applyFill="1" applyBorder="1"/>
    <xf numFmtId="0" fontId="14" fillId="0" borderId="0" xfId="0" applyFont="1"/>
    <xf numFmtId="0" fontId="11" fillId="5" borderId="10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25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6" fontId="11" fillId="5" borderId="14" xfId="0" applyNumberFormat="1" applyFont="1" applyFill="1" applyBorder="1" applyAlignment="1">
      <alignment horizontal="center" vertical="center" wrapText="1"/>
    </xf>
    <xf numFmtId="6" fontId="11" fillId="5" borderId="3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5" borderId="36" xfId="0" applyFont="1" applyFill="1" applyBorder="1" applyAlignment="1">
      <alignment vertical="center" wrapText="1"/>
    </xf>
    <xf numFmtId="0" fontId="11" fillId="5" borderId="37" xfId="0" applyFont="1" applyFill="1" applyBorder="1" applyAlignment="1">
      <alignment vertical="center" wrapText="1"/>
    </xf>
    <xf numFmtId="0" fontId="11" fillId="5" borderId="38" xfId="0" applyFont="1" applyFill="1" applyBorder="1" applyAlignment="1">
      <alignment horizontal="left" vertical="center" wrapText="1"/>
    </xf>
    <xf numFmtId="0" fontId="11" fillId="5" borderId="39" xfId="0" applyFont="1" applyFill="1" applyBorder="1" applyAlignment="1">
      <alignment horizontal="left" vertical="center" wrapText="1"/>
    </xf>
    <xf numFmtId="0" fontId="11" fillId="5" borderId="37" xfId="0" applyFont="1" applyFill="1" applyBorder="1" applyAlignment="1">
      <alignment horizontal="left" vertical="center" wrapText="1"/>
    </xf>
    <xf numFmtId="0" fontId="15" fillId="0" borderId="33" xfId="0" applyFont="1" applyBorder="1" applyAlignment="1">
      <alignment horizontal="center"/>
    </xf>
    <xf numFmtId="0" fontId="10" fillId="5" borderId="41" xfId="0" applyFont="1" applyFill="1" applyBorder="1" applyAlignment="1">
      <alignment horizontal="right"/>
    </xf>
    <xf numFmtId="0" fontId="10" fillId="5" borderId="42" xfId="0" applyFont="1" applyFill="1" applyBorder="1" applyAlignment="1">
      <alignment horizontal="right"/>
    </xf>
    <xf numFmtId="0" fontId="11" fillId="2" borderId="45" xfId="0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3" fillId="5" borderId="27" xfId="0" applyFont="1" applyFill="1" applyBorder="1" applyAlignment="1">
      <alignment vertical="top" wrapText="1"/>
    </xf>
    <xf numFmtId="0" fontId="13" fillId="5" borderId="28" xfId="0" applyFont="1" applyFill="1" applyBorder="1" applyAlignment="1">
      <alignment vertical="top" wrapText="1"/>
    </xf>
    <xf numFmtId="0" fontId="13" fillId="5" borderId="29" xfId="0" applyFont="1" applyFill="1" applyBorder="1" applyAlignment="1">
      <alignment vertical="top" wrapText="1"/>
    </xf>
    <xf numFmtId="0" fontId="13" fillId="5" borderId="31" xfId="0" applyFont="1" applyFill="1" applyBorder="1" applyAlignment="1">
      <alignment vertical="top" wrapText="1"/>
    </xf>
    <xf numFmtId="0" fontId="13" fillId="5" borderId="0" xfId="0" applyFont="1" applyFill="1" applyAlignment="1">
      <alignment vertical="top" wrapText="1"/>
    </xf>
    <xf numFmtId="0" fontId="13" fillId="5" borderId="24" xfId="0" applyFont="1" applyFill="1" applyBorder="1" applyAlignment="1">
      <alignment vertical="top" wrapText="1"/>
    </xf>
    <xf numFmtId="0" fontId="13" fillId="5" borderId="32" xfId="0" applyFont="1" applyFill="1" applyBorder="1" applyAlignment="1">
      <alignment vertical="top" wrapText="1"/>
    </xf>
    <xf numFmtId="0" fontId="13" fillId="5" borderId="33" xfId="0" applyFont="1" applyFill="1" applyBorder="1" applyAlignment="1">
      <alignment vertical="top" wrapText="1"/>
    </xf>
    <xf numFmtId="0" fontId="13" fillId="5" borderId="34" xfId="0" applyFont="1" applyFill="1" applyBorder="1" applyAlignment="1">
      <alignment vertical="top" wrapText="1"/>
    </xf>
    <xf numFmtId="0" fontId="11" fillId="5" borderId="31" xfId="0" applyFont="1" applyFill="1" applyBorder="1" applyAlignment="1">
      <alignment horizontal="left" vertical="center" wrapText="1"/>
    </xf>
    <xf numFmtId="0" fontId="11" fillId="5" borderId="26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10" xfId="0" applyFont="1" applyFill="1" applyBorder="1"/>
    <xf numFmtId="0" fontId="11" fillId="5" borderId="11" xfId="0" applyFont="1" applyFill="1" applyBorder="1"/>
    <xf numFmtId="0" fontId="11" fillId="5" borderId="23" xfId="0" applyFont="1" applyFill="1" applyBorder="1"/>
    <xf numFmtId="0" fontId="11" fillId="5" borderId="21" xfId="0" applyFont="1" applyFill="1" applyBorder="1"/>
    <xf numFmtId="0" fontId="7" fillId="16" borderId="1" xfId="0" applyFont="1" applyFill="1" applyBorder="1" applyAlignment="1">
      <alignment horizontal="center"/>
    </xf>
    <xf numFmtId="0" fontId="7" fillId="16" borderId="2" xfId="0" applyFont="1" applyFill="1" applyBorder="1" applyAlignment="1">
      <alignment horizontal="center"/>
    </xf>
    <xf numFmtId="0" fontId="7" fillId="16" borderId="3" xfId="0" applyFont="1" applyFill="1" applyBorder="1" applyAlignment="1">
      <alignment horizontal="center"/>
    </xf>
    <xf numFmtId="0" fontId="8" fillId="5" borderId="4" xfId="0" applyFont="1" applyFill="1" applyBorder="1"/>
    <xf numFmtId="0" fontId="8" fillId="5" borderId="5" xfId="0" applyFont="1" applyFill="1" applyBorder="1"/>
    <xf numFmtId="0" fontId="3" fillId="0" borderId="0" xfId="0" applyFont="1" applyAlignment="1">
      <alignment horizontal="left"/>
    </xf>
    <xf numFmtId="0" fontId="11" fillId="5" borderId="10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5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vertical="center" wrapText="1"/>
    </xf>
    <xf numFmtId="0" fontId="11" fillId="5" borderId="12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vertical="center" wrapText="1"/>
    </xf>
    <xf numFmtId="0" fontId="11" fillId="5" borderId="17" xfId="0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165" fontId="10" fillId="0" borderId="13" xfId="0" applyNumberFormat="1" applyFont="1" applyBorder="1" applyAlignment="1">
      <alignment horizontal="right"/>
    </xf>
    <xf numFmtId="1" fontId="7" fillId="5" borderId="19" xfId="0" applyNumberFormat="1" applyFont="1" applyFill="1" applyBorder="1" applyAlignment="1">
      <alignment horizontal="center"/>
    </xf>
    <xf numFmtId="1" fontId="7" fillId="5" borderId="20" xfId="0" applyNumberFormat="1" applyFont="1" applyFill="1" applyBorder="1" applyAlignment="1">
      <alignment horizontal="center"/>
    </xf>
    <xf numFmtId="1" fontId="7" fillId="5" borderId="21" xfId="0" applyNumberFormat="1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0" fillId="9" borderId="19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17" borderId="19" xfId="0" applyFont="1" applyFill="1" applyBorder="1" applyAlignment="1">
      <alignment horizontal="center" vertical="center"/>
    </xf>
    <xf numFmtId="0" fontId="10" fillId="17" borderId="20" xfId="0" applyFont="1" applyFill="1" applyBorder="1" applyAlignment="1">
      <alignment horizontal="center" vertical="center"/>
    </xf>
    <xf numFmtId="0" fontId="10" fillId="17" borderId="21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40D6E9CB-97DF-4DEF-889E-2103FA6FA5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50</xdr:row>
      <xdr:rowOff>161925</xdr:rowOff>
    </xdr:from>
    <xdr:to>
      <xdr:col>5</xdr:col>
      <xdr:colOff>590550</xdr:colOff>
      <xdr:row>53</xdr:row>
      <xdr:rowOff>180974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8CD02C1-89C7-4C79-A997-C00936A2CC98}"/>
            </a:ext>
          </a:extLst>
        </xdr:cNvPr>
        <xdr:cNvSpPr txBox="1"/>
      </xdr:nvSpPr>
      <xdr:spPr>
        <a:xfrm>
          <a:off x="1295400" y="10601325"/>
          <a:ext cx="4086225" cy="590549"/>
        </a:xfrm>
        <a:prstGeom prst="rect">
          <a:avLst/>
        </a:prstGeom>
        <a:solidFill>
          <a:schemeClr val="bg1">
            <a:lumMod val="85000"/>
          </a:schemeClr>
        </a:solidFill>
        <a:ln w="2857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baseline="0">
              <a:solidFill>
                <a:schemeClr val="tx1"/>
              </a:solidFill>
            </a:rPr>
            <a:t>EMAIL your application within the valid offer dates.  </a:t>
          </a:r>
          <a:endParaRPr lang="en-US" sz="1000" b="1" baseline="0">
            <a:solidFill>
              <a:schemeClr val="tx1"/>
            </a:solidFill>
          </a:endParaRPr>
        </a:p>
        <a:p>
          <a:pPr algn="ctr"/>
          <a:r>
            <a:rPr lang="en-US" sz="1400" b="1" baseline="0">
              <a:solidFill>
                <a:srgbClr val="C96009"/>
              </a:solidFill>
            </a:rPr>
            <a:t>Need help at anytime, call 1-833-841-4639</a:t>
          </a:r>
          <a:endParaRPr lang="en-US" sz="1400" b="1">
            <a:solidFill>
              <a:srgbClr val="C96009"/>
            </a:solidFill>
          </a:endParaRPr>
        </a:p>
      </xdr:txBody>
    </xdr:sp>
    <xdr:clientData/>
  </xdr:twoCellAnchor>
  <xdr:oneCellAnchor>
    <xdr:from>
      <xdr:col>0</xdr:col>
      <xdr:colOff>0</xdr:colOff>
      <xdr:row>21</xdr:row>
      <xdr:rowOff>390524</xdr:rowOff>
    </xdr:from>
    <xdr:ext cx="8267700" cy="40957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9523D27-8D4D-4D11-8241-E653466CB209}"/>
            </a:ext>
          </a:extLst>
        </xdr:cNvPr>
        <xdr:cNvSpPr/>
      </xdr:nvSpPr>
      <xdr:spPr>
        <a:xfrm>
          <a:off x="0" y="4800599"/>
          <a:ext cx="8267700" cy="4095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24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PLEASE TYPE</a:t>
          </a:r>
          <a:r>
            <a:rPr lang="en-US" sz="2400" b="1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INFORMATION ONLY </a:t>
          </a:r>
          <a:endParaRPr lang="en-US" sz="2400" b="1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85726</xdr:colOff>
      <xdr:row>4</xdr:row>
      <xdr:rowOff>57150</xdr:rowOff>
    </xdr:from>
    <xdr:to>
      <xdr:col>12</xdr:col>
      <xdr:colOff>304800</xdr:colOff>
      <xdr:row>8</xdr:row>
      <xdr:rowOff>199487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92CA13-FC69-9840-7D9B-977BFBE2A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6" y="866775"/>
          <a:ext cx="2924174" cy="1104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SpireRebates@bhnetwork.com?subject=Spire%20East%20Missouri%20Rebate%20Builder%20Application" TargetMode="External"/><Relationship Id="rId1" Type="http://schemas.openxmlformats.org/officeDocument/2006/relationships/hyperlink" Target="mailto:SpireRebates@bhnetwork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pireenergy.com/reb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FE3D-81CD-4963-80C1-5408CEA94D6F}">
  <sheetPr>
    <tabColor rgb="FF7030A0"/>
  </sheetPr>
  <dimension ref="A1:AG64"/>
  <sheetViews>
    <sheetView tabSelected="1" workbookViewId="0">
      <selection activeCell="O8" sqref="O8"/>
    </sheetView>
  </sheetViews>
  <sheetFormatPr defaultColWidth="9.140625" defaultRowHeight="12.75" x14ac:dyDescent="0.2"/>
  <cols>
    <col min="1" max="1" width="5" style="1" customWidth="1"/>
    <col min="2" max="2" width="25.5703125" style="1" customWidth="1"/>
    <col min="3" max="3" width="13.42578125" style="1" customWidth="1"/>
    <col min="4" max="4" width="12.7109375" style="1" customWidth="1"/>
    <col min="5" max="5" width="15.140625" style="1" customWidth="1"/>
    <col min="6" max="6" width="12.85546875" style="1" customWidth="1"/>
    <col min="7" max="7" width="42.85546875" style="1" customWidth="1"/>
    <col min="8" max="8" width="5.85546875" style="1" customWidth="1"/>
    <col min="9" max="9" width="11.85546875" style="1" customWidth="1"/>
    <col min="10" max="10" width="10" style="1" customWidth="1"/>
    <col min="11" max="11" width="9.140625" style="1"/>
    <col min="12" max="12" width="9.5703125" style="1" customWidth="1"/>
    <col min="13" max="13" width="5.7109375" style="1" customWidth="1"/>
    <col min="14" max="16384" width="9.140625" style="1"/>
  </cols>
  <sheetData>
    <row r="1" spans="1:33" ht="18" customHeight="1" x14ac:dyDescent="0.3">
      <c r="A1" s="247" t="s">
        <v>0</v>
      </c>
      <c r="B1" s="247"/>
      <c r="C1" s="247"/>
      <c r="D1" s="247"/>
      <c r="E1" s="247"/>
      <c r="F1" s="247"/>
      <c r="G1" s="247"/>
    </row>
    <row r="2" spans="1:33" ht="15" thickBot="1" x14ac:dyDescent="0.25">
      <c r="A2" s="134"/>
      <c r="B2" s="135" t="s">
        <v>1</v>
      </c>
      <c r="C2" s="134"/>
      <c r="D2" s="134"/>
      <c r="E2" s="134"/>
      <c r="F2" s="134"/>
      <c r="G2" s="134"/>
      <c r="AG2" s="2" t="s">
        <v>2</v>
      </c>
    </row>
    <row r="3" spans="1:33" ht="16.5" thickBot="1" x14ac:dyDescent="0.3">
      <c r="A3" s="220" t="s">
        <v>3</v>
      </c>
      <c r="B3" s="221"/>
      <c r="C3" s="221"/>
      <c r="D3" s="221"/>
      <c r="E3" s="221"/>
      <c r="F3" s="221"/>
      <c r="G3" s="222"/>
      <c r="AG3" s="2" t="s">
        <v>4</v>
      </c>
    </row>
    <row r="4" spans="1:33" s="4" customFormat="1" ht="14.25" customHeight="1" x14ac:dyDescent="0.25">
      <c r="A4" s="245" t="s">
        <v>5</v>
      </c>
      <c r="B4" s="246"/>
      <c r="C4" s="136" t="s">
        <v>6</v>
      </c>
      <c r="D4" s="137"/>
      <c r="E4" s="137"/>
      <c r="F4" s="138"/>
      <c r="G4" s="139" t="s">
        <v>7</v>
      </c>
      <c r="H4" s="3"/>
      <c r="AG4" s="2" t="s">
        <v>8</v>
      </c>
    </row>
    <row r="5" spans="1:33" s="4" customFormat="1" ht="14.25" customHeight="1" x14ac:dyDescent="0.2">
      <c r="A5" s="248" t="s">
        <v>125</v>
      </c>
      <c r="B5" s="249"/>
      <c r="C5" s="252" t="s">
        <v>9</v>
      </c>
      <c r="D5" s="253"/>
      <c r="E5" s="253"/>
      <c r="F5" s="253"/>
      <c r="G5" s="256" t="s">
        <v>10</v>
      </c>
      <c r="H5" s="3"/>
      <c r="AG5" s="2" t="s">
        <v>11</v>
      </c>
    </row>
    <row r="6" spans="1:33" ht="22.5" customHeight="1" x14ac:dyDescent="0.2">
      <c r="A6" s="250"/>
      <c r="B6" s="251"/>
      <c r="C6" s="254"/>
      <c r="D6" s="255"/>
      <c r="E6" s="255"/>
      <c r="F6" s="255"/>
      <c r="G6" s="257"/>
      <c r="AG6" s="2" t="s">
        <v>12</v>
      </c>
    </row>
    <row r="7" spans="1:33" ht="22.5" customHeight="1" x14ac:dyDescent="0.2">
      <c r="A7" s="155" t="s">
        <v>126</v>
      </c>
      <c r="B7" s="156"/>
      <c r="C7" s="157" t="s">
        <v>127</v>
      </c>
      <c r="D7" s="157"/>
      <c r="E7" s="157"/>
      <c r="F7" s="158"/>
      <c r="G7" s="148">
        <v>75</v>
      </c>
      <c r="AG7" s="2"/>
    </row>
    <row r="8" spans="1:33" ht="16.5" customHeight="1" x14ac:dyDescent="0.2">
      <c r="A8" s="238" t="s">
        <v>13</v>
      </c>
      <c r="B8" s="239"/>
      <c r="C8" s="140" t="s">
        <v>14</v>
      </c>
      <c r="D8" s="141"/>
      <c r="E8" s="141"/>
      <c r="F8" s="142"/>
      <c r="G8" s="147">
        <v>300</v>
      </c>
      <c r="AG8" s="2" t="s">
        <v>15</v>
      </c>
    </row>
    <row r="9" spans="1:33" ht="16.5" customHeight="1" x14ac:dyDescent="0.2">
      <c r="A9" s="240" t="s">
        <v>13</v>
      </c>
      <c r="B9" s="241"/>
      <c r="C9" s="140" t="s">
        <v>16</v>
      </c>
      <c r="D9" s="141"/>
      <c r="E9" s="141"/>
      <c r="F9" s="142"/>
      <c r="G9" s="143">
        <v>200</v>
      </c>
      <c r="AG9" s="2" t="s">
        <v>17</v>
      </c>
    </row>
    <row r="10" spans="1:33" ht="14.25" customHeight="1" thickBot="1" x14ac:dyDescent="0.25">
      <c r="A10" s="238" t="s">
        <v>18</v>
      </c>
      <c r="B10" s="239"/>
      <c r="C10" s="140" t="s">
        <v>19</v>
      </c>
      <c r="D10" s="141"/>
      <c r="E10" s="141"/>
      <c r="F10" s="142"/>
      <c r="G10" s="143">
        <v>300</v>
      </c>
      <c r="AG10" s="2" t="s">
        <v>20</v>
      </c>
    </row>
    <row r="11" spans="1:33" ht="16.5" thickBot="1" x14ac:dyDescent="0.3">
      <c r="A11" s="242" t="s">
        <v>21</v>
      </c>
      <c r="B11" s="243"/>
      <c r="C11" s="243"/>
      <c r="D11" s="243"/>
      <c r="E11" s="243"/>
      <c r="F11" s="243"/>
      <c r="G11" s="244"/>
      <c r="AG11" s="2" t="s">
        <v>22</v>
      </c>
    </row>
    <row r="12" spans="1:33" ht="14.25" customHeight="1" thickBot="1" x14ac:dyDescent="0.3">
      <c r="A12" s="245" t="s">
        <v>5</v>
      </c>
      <c r="B12" s="246"/>
      <c r="C12" s="136" t="s">
        <v>6</v>
      </c>
      <c r="D12" s="137"/>
      <c r="E12" s="137"/>
      <c r="F12" s="138"/>
      <c r="G12" s="144" t="s">
        <v>7</v>
      </c>
      <c r="AG12" s="2" t="s">
        <v>23</v>
      </c>
    </row>
    <row r="13" spans="1:33" ht="16.5" customHeight="1" thickBot="1" x14ac:dyDescent="0.3">
      <c r="A13" s="201" t="s">
        <v>24</v>
      </c>
      <c r="B13" s="157"/>
      <c r="C13" s="202" t="s">
        <v>25</v>
      </c>
      <c r="D13" s="203"/>
      <c r="E13" s="203"/>
      <c r="F13" s="204"/>
      <c r="G13" s="208">
        <v>200</v>
      </c>
      <c r="I13" s="220" t="s">
        <v>26</v>
      </c>
      <c r="J13" s="221"/>
      <c r="K13" s="221"/>
      <c r="L13" s="221"/>
      <c r="M13" s="222"/>
      <c r="AG13" s="2" t="s">
        <v>27</v>
      </c>
    </row>
    <row r="14" spans="1:33" ht="12.75" customHeight="1" x14ac:dyDescent="0.2">
      <c r="A14" s="201"/>
      <c r="B14" s="157"/>
      <c r="C14" s="234"/>
      <c r="D14" s="235"/>
      <c r="E14" s="235"/>
      <c r="F14" s="233"/>
      <c r="G14" s="236"/>
      <c r="I14" s="223" t="s">
        <v>28</v>
      </c>
      <c r="J14" s="224"/>
      <c r="K14" s="224"/>
      <c r="L14" s="224"/>
      <c r="M14" s="225"/>
      <c r="AG14" s="2" t="s">
        <v>29</v>
      </c>
    </row>
    <row r="15" spans="1:33" ht="24.75" customHeight="1" x14ac:dyDescent="0.2">
      <c r="A15" s="201"/>
      <c r="B15" s="157"/>
      <c r="C15" s="205"/>
      <c r="D15" s="206"/>
      <c r="E15" s="206"/>
      <c r="F15" s="207"/>
      <c r="G15" s="237"/>
      <c r="I15" s="226"/>
      <c r="J15" s="227"/>
      <c r="K15" s="227"/>
      <c r="L15" s="227"/>
      <c r="M15" s="228"/>
      <c r="AG15" s="2" t="s">
        <v>30</v>
      </c>
    </row>
    <row r="16" spans="1:33" ht="12.75" customHeight="1" x14ac:dyDescent="0.2">
      <c r="A16" s="232" t="s">
        <v>31</v>
      </c>
      <c r="B16" s="233"/>
      <c r="C16" s="202" t="s">
        <v>32</v>
      </c>
      <c r="D16" s="203"/>
      <c r="E16" s="203"/>
      <c r="F16" s="204"/>
      <c r="G16" s="208">
        <v>300</v>
      </c>
      <c r="I16" s="226"/>
      <c r="J16" s="227"/>
      <c r="K16" s="227"/>
      <c r="L16" s="227"/>
      <c r="M16" s="228"/>
      <c r="AG16" s="2" t="s">
        <v>33</v>
      </c>
    </row>
    <row r="17" spans="1:33" ht="35.25" customHeight="1" thickBot="1" x14ac:dyDescent="0.25">
      <c r="A17" s="232"/>
      <c r="B17" s="233"/>
      <c r="C17" s="234"/>
      <c r="D17" s="235"/>
      <c r="E17" s="235"/>
      <c r="F17" s="233"/>
      <c r="G17" s="236"/>
      <c r="I17" s="226"/>
      <c r="J17" s="227"/>
      <c r="K17" s="227"/>
      <c r="L17" s="227"/>
      <c r="M17" s="228"/>
      <c r="AG17" s="2" t="s">
        <v>34</v>
      </c>
    </row>
    <row r="18" spans="1:33" ht="16.5" thickBot="1" x14ac:dyDescent="0.3">
      <c r="A18" s="220" t="s">
        <v>35</v>
      </c>
      <c r="B18" s="221"/>
      <c r="C18" s="221"/>
      <c r="D18" s="221"/>
      <c r="E18" s="221"/>
      <c r="F18" s="221"/>
      <c r="G18" s="222"/>
      <c r="I18" s="229"/>
      <c r="J18" s="230"/>
      <c r="K18" s="230"/>
      <c r="L18" s="230"/>
      <c r="M18" s="231"/>
      <c r="AG18" s="2" t="s">
        <v>36</v>
      </c>
    </row>
    <row r="19" spans="1:33" ht="15" customHeight="1" x14ac:dyDescent="0.25">
      <c r="A19" s="198" t="s">
        <v>5</v>
      </c>
      <c r="B19" s="199"/>
      <c r="C19" s="136" t="s">
        <v>6</v>
      </c>
      <c r="D19" s="137"/>
      <c r="E19" s="137"/>
      <c r="F19" s="138"/>
      <c r="G19" s="145" t="s">
        <v>7</v>
      </c>
      <c r="I19" s="200"/>
      <c r="J19" s="200"/>
      <c r="K19" s="200"/>
      <c r="L19" s="200"/>
      <c r="M19" s="200"/>
      <c r="AG19" s="2" t="s">
        <v>37</v>
      </c>
    </row>
    <row r="20" spans="1:33" ht="12.75" customHeight="1" x14ac:dyDescent="0.2">
      <c r="A20" s="201" t="s">
        <v>38</v>
      </c>
      <c r="B20" s="157"/>
      <c r="C20" s="202" t="s">
        <v>39</v>
      </c>
      <c r="D20" s="203"/>
      <c r="E20" s="203"/>
      <c r="F20" s="204"/>
      <c r="G20" s="208">
        <v>450</v>
      </c>
      <c r="I20" s="210"/>
      <c r="J20" s="210"/>
      <c r="K20" s="210"/>
      <c r="L20" s="210"/>
      <c r="M20" s="210"/>
      <c r="AG20" s="2" t="s">
        <v>40</v>
      </c>
    </row>
    <row r="21" spans="1:33" ht="22.5" customHeight="1" x14ac:dyDescent="0.2">
      <c r="A21" s="201"/>
      <c r="B21" s="157"/>
      <c r="C21" s="205"/>
      <c r="D21" s="206"/>
      <c r="E21" s="206"/>
      <c r="F21" s="207"/>
      <c r="G21" s="209"/>
      <c r="I21" s="5"/>
      <c r="J21" s="5"/>
      <c r="K21" s="5"/>
      <c r="L21" s="5"/>
      <c r="M21" s="5"/>
      <c r="AG21" s="2" t="s">
        <v>41</v>
      </c>
    </row>
    <row r="22" spans="1:33" ht="36.75" customHeight="1" thickBot="1" x14ac:dyDescent="0.25">
      <c r="A22" s="211" t="s">
        <v>42</v>
      </c>
      <c r="B22" s="212"/>
      <c r="C22" s="213" t="s">
        <v>39</v>
      </c>
      <c r="D22" s="214"/>
      <c r="E22" s="214"/>
      <c r="F22" s="215"/>
      <c r="G22" s="146">
        <v>450</v>
      </c>
      <c r="I22" s="5"/>
      <c r="J22" s="5"/>
      <c r="K22" s="5"/>
      <c r="L22" s="5"/>
      <c r="M22" s="5"/>
      <c r="AG22" s="2" t="s">
        <v>43</v>
      </c>
    </row>
    <row r="23" spans="1:33" ht="25.5" customHeight="1" thickBot="1" x14ac:dyDescent="0.25">
      <c r="A23" s="216"/>
      <c r="B23" s="216"/>
      <c r="C23" s="216"/>
      <c r="D23" s="216"/>
      <c r="E23" s="216"/>
      <c r="F23" s="216"/>
      <c r="G23" s="216"/>
      <c r="H23" s="216"/>
      <c r="I23" s="216"/>
      <c r="J23" s="216"/>
      <c r="AG23" s="2" t="s">
        <v>44</v>
      </c>
    </row>
    <row r="24" spans="1:33" ht="19.5" customHeight="1" x14ac:dyDescent="0.2">
      <c r="A24" s="217" t="s">
        <v>45</v>
      </c>
      <c r="B24" s="218"/>
      <c r="C24" s="187"/>
      <c r="D24" s="188"/>
      <c r="E24" s="188"/>
      <c r="F24" s="188"/>
      <c r="G24" s="188"/>
      <c r="H24" s="188"/>
      <c r="I24" s="188"/>
      <c r="J24" s="219"/>
      <c r="AG24" s="2" t="s">
        <v>46</v>
      </c>
    </row>
    <row r="25" spans="1:33" ht="18" customHeight="1" x14ac:dyDescent="0.2">
      <c r="A25" s="159" t="s">
        <v>47</v>
      </c>
      <c r="B25" s="160"/>
      <c r="C25" s="161" t="s">
        <v>48</v>
      </c>
      <c r="D25" s="162"/>
      <c r="E25" s="162"/>
      <c r="F25" s="162"/>
      <c r="G25" s="162"/>
      <c r="H25" s="162"/>
      <c r="I25" s="162"/>
      <c r="J25" s="163"/>
      <c r="AG25" s="2" t="s">
        <v>49</v>
      </c>
    </row>
    <row r="26" spans="1:33" ht="18.75" customHeight="1" x14ac:dyDescent="0.2">
      <c r="A26" s="159" t="s">
        <v>50</v>
      </c>
      <c r="B26" s="160"/>
      <c r="C26" s="161"/>
      <c r="D26" s="162"/>
      <c r="E26" s="162"/>
      <c r="F26" s="193"/>
      <c r="G26" s="7" t="s">
        <v>51</v>
      </c>
      <c r="H26" s="8"/>
      <c r="I26" s="9" t="s">
        <v>52</v>
      </c>
      <c r="J26" s="10"/>
      <c r="AG26" s="2" t="s">
        <v>53</v>
      </c>
    </row>
    <row r="27" spans="1:33" ht="18" customHeight="1" x14ac:dyDescent="0.2">
      <c r="A27" s="159" t="s">
        <v>54</v>
      </c>
      <c r="B27" s="160"/>
      <c r="C27" s="194"/>
      <c r="D27" s="195"/>
      <c r="E27" s="195"/>
      <c r="F27" s="196"/>
      <c r="G27" s="6" t="s">
        <v>55</v>
      </c>
      <c r="H27" s="161"/>
      <c r="I27" s="162"/>
      <c r="J27" s="163"/>
      <c r="AG27" s="2" t="s">
        <v>56</v>
      </c>
    </row>
    <row r="28" spans="1:33" ht="13.5" thickBot="1" x14ac:dyDescent="0.25">
      <c r="A28" s="197"/>
      <c r="B28" s="197"/>
      <c r="AG28" s="2" t="s">
        <v>57</v>
      </c>
    </row>
    <row r="29" spans="1:33" ht="16.5" customHeight="1" thickBot="1" x14ac:dyDescent="0.3">
      <c r="A29" s="160" t="s">
        <v>58</v>
      </c>
      <c r="B29" s="176"/>
      <c r="C29" s="11"/>
      <c r="D29" s="177" t="s">
        <v>59</v>
      </c>
      <c r="E29" s="177"/>
      <c r="F29" s="12"/>
      <c r="G29" s="178" t="s">
        <v>60</v>
      </c>
      <c r="H29" s="179"/>
      <c r="I29" s="179"/>
      <c r="J29" s="180"/>
      <c r="AG29" s="2" t="s">
        <v>61</v>
      </c>
    </row>
    <row r="30" spans="1:33" ht="13.5" thickBot="1" x14ac:dyDescent="0.25">
      <c r="A30" s="181"/>
      <c r="B30" s="181"/>
      <c r="C30" s="13"/>
      <c r="D30" s="13"/>
      <c r="E30" s="13"/>
      <c r="F30" s="13"/>
      <c r="G30" s="13"/>
      <c r="H30" s="13"/>
      <c r="I30" s="13"/>
      <c r="J30" s="13"/>
      <c r="AG30" s="2" t="s">
        <v>62</v>
      </c>
    </row>
    <row r="31" spans="1:33" ht="13.5" thickBot="1" x14ac:dyDescent="0.25">
      <c r="A31" s="182" t="s">
        <v>63</v>
      </c>
      <c r="B31" s="183"/>
      <c r="C31" s="183"/>
      <c r="D31" s="183"/>
      <c r="E31" s="183"/>
      <c r="F31" s="183"/>
      <c r="G31" s="183"/>
      <c r="H31" s="183"/>
      <c r="I31" s="183"/>
      <c r="J31" s="184"/>
      <c r="AG31" s="2" t="s">
        <v>61</v>
      </c>
    </row>
    <row r="32" spans="1:33" ht="17.25" customHeight="1" x14ac:dyDescent="0.2">
      <c r="A32" s="185" t="s">
        <v>64</v>
      </c>
      <c r="B32" s="186"/>
      <c r="C32" s="187"/>
      <c r="D32" s="188"/>
      <c r="E32" s="188"/>
      <c r="F32" s="189"/>
      <c r="G32" s="14" t="s">
        <v>65</v>
      </c>
      <c r="H32" s="190"/>
      <c r="I32" s="191"/>
      <c r="J32" s="192"/>
      <c r="AG32" s="2" t="s">
        <v>66</v>
      </c>
    </row>
    <row r="33" spans="1:33" ht="18" customHeight="1" x14ac:dyDescent="0.2">
      <c r="A33" s="159" t="s">
        <v>47</v>
      </c>
      <c r="B33" s="160"/>
      <c r="C33" s="161"/>
      <c r="D33" s="162"/>
      <c r="E33" s="162"/>
      <c r="F33" s="162"/>
      <c r="G33" s="162"/>
      <c r="H33" s="162"/>
      <c r="I33" s="162"/>
      <c r="J33" s="163"/>
      <c r="AG33" s="2" t="s">
        <v>67</v>
      </c>
    </row>
    <row r="34" spans="1:33" ht="18.75" customHeight="1" thickBot="1" x14ac:dyDescent="0.25">
      <c r="A34" s="164" t="s">
        <v>50</v>
      </c>
      <c r="B34" s="165"/>
      <c r="C34" s="166"/>
      <c r="D34" s="167"/>
      <c r="E34" s="167"/>
      <c r="F34" s="168"/>
      <c r="G34" s="15" t="s">
        <v>51</v>
      </c>
      <c r="H34" s="16"/>
      <c r="I34" s="15" t="s">
        <v>52</v>
      </c>
      <c r="J34" s="17"/>
      <c r="AG34" s="2" t="s">
        <v>66</v>
      </c>
    </row>
    <row r="35" spans="1:33" ht="9.75" customHeight="1" x14ac:dyDescent="0.2">
      <c r="AG35" s="2" t="s">
        <v>68</v>
      </c>
    </row>
    <row r="36" spans="1:33" ht="15.95" customHeight="1" x14ac:dyDescent="0.2">
      <c r="A36" s="169" t="s">
        <v>69</v>
      </c>
      <c r="B36" s="169"/>
      <c r="C36" s="169"/>
      <c r="D36" s="169"/>
      <c r="E36" s="169"/>
      <c r="F36" s="169"/>
      <c r="G36" s="169"/>
      <c r="H36" s="169"/>
      <c r="I36" s="169"/>
      <c r="J36" s="169"/>
      <c r="AG36" s="2" t="s">
        <v>70</v>
      </c>
    </row>
    <row r="37" spans="1:33" ht="15.95" customHeight="1" x14ac:dyDescent="0.2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AG37" s="2" t="s">
        <v>71</v>
      </c>
    </row>
    <row r="38" spans="1:33" ht="15.95" customHeight="1" x14ac:dyDescent="0.2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AG38" s="2" t="s">
        <v>72</v>
      </c>
    </row>
    <row r="39" spans="1:33" ht="15.95" customHeight="1" x14ac:dyDescent="0.2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AG39" s="2" t="s">
        <v>73</v>
      </c>
    </row>
    <row r="40" spans="1:33" ht="15.95" customHeight="1" x14ac:dyDescent="0.2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AG40" s="2" t="s">
        <v>74</v>
      </c>
    </row>
    <row r="41" spans="1:33" ht="15.95" customHeight="1" x14ac:dyDescent="0.2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AG41" s="2" t="s">
        <v>75</v>
      </c>
    </row>
    <row r="42" spans="1:33" ht="15.95" customHeight="1" x14ac:dyDescent="0.2">
      <c r="A42" s="169"/>
      <c r="B42" s="169"/>
      <c r="C42" s="169"/>
      <c r="D42" s="169"/>
      <c r="E42" s="169"/>
      <c r="F42" s="169"/>
      <c r="G42" s="169"/>
      <c r="H42" s="169"/>
      <c r="I42" s="169"/>
      <c r="J42" s="169"/>
      <c r="AG42" s="2" t="s">
        <v>76</v>
      </c>
    </row>
    <row r="43" spans="1:33" ht="6.75" customHeight="1" thickBot="1" x14ac:dyDescent="0.25">
      <c r="AG43" s="2" t="s">
        <v>77</v>
      </c>
    </row>
    <row r="44" spans="1:33" ht="21" customHeight="1" thickBot="1" x14ac:dyDescent="0.25">
      <c r="B44" s="18" t="s">
        <v>78</v>
      </c>
      <c r="C44" s="170"/>
      <c r="D44" s="171"/>
      <c r="E44" s="171"/>
      <c r="F44" s="172"/>
      <c r="G44" s="19" t="s">
        <v>79</v>
      </c>
      <c r="H44" s="173"/>
      <c r="I44" s="174"/>
      <c r="J44" s="175"/>
      <c r="AG44" s="2" t="s">
        <v>80</v>
      </c>
    </row>
    <row r="45" spans="1:33" ht="10.5" customHeight="1" x14ac:dyDescent="0.2">
      <c r="B45" s="20"/>
      <c r="C45" s="21" t="s">
        <v>81</v>
      </c>
      <c r="D45" s="4"/>
      <c r="E45" s="4"/>
      <c r="AG45" s="2" t="s">
        <v>82</v>
      </c>
    </row>
    <row r="46" spans="1:33" ht="10.5" customHeight="1" thickBot="1" x14ac:dyDescent="0.25">
      <c r="B46" s="20"/>
      <c r="C46" s="22"/>
      <c r="AG46" s="2" t="s">
        <v>80</v>
      </c>
    </row>
    <row r="47" spans="1:33" ht="17.25" customHeight="1" thickTop="1" thickBot="1" x14ac:dyDescent="0.3">
      <c r="A47" s="23"/>
      <c r="B47" s="152" t="s">
        <v>83</v>
      </c>
      <c r="C47" s="153"/>
      <c r="D47" s="153"/>
      <c r="E47" s="153"/>
      <c r="F47" s="153"/>
      <c r="G47" s="153"/>
      <c r="H47" s="153"/>
      <c r="I47" s="153"/>
      <c r="J47" s="153"/>
      <c r="AG47" s="2" t="s">
        <v>84</v>
      </c>
    </row>
    <row r="48" spans="1:33" ht="12.75" customHeight="1" thickTop="1" x14ac:dyDescent="0.2">
      <c r="B48" s="153" t="s">
        <v>85</v>
      </c>
      <c r="C48" s="153"/>
      <c r="D48" s="153"/>
      <c r="E48" s="153"/>
      <c r="F48" s="153"/>
      <c r="G48" s="153"/>
      <c r="H48" s="153"/>
      <c r="I48" s="153"/>
      <c r="J48" s="153"/>
    </row>
    <row r="49" spans="2:14" ht="8.25" customHeight="1" x14ac:dyDescent="0.2">
      <c r="C49" s="22"/>
    </row>
    <row r="50" spans="2:14" ht="20.25" x14ac:dyDescent="0.25">
      <c r="B50" s="24" t="s">
        <v>86</v>
      </c>
      <c r="C50" s="154" t="s">
        <v>87</v>
      </c>
      <c r="D50" s="154"/>
      <c r="E50" s="154"/>
      <c r="F50" s="154"/>
    </row>
    <row r="51" spans="2:14" ht="15" x14ac:dyDescent="0.25">
      <c r="B51" s="24"/>
      <c r="G51" s="25"/>
    </row>
    <row r="52" spans="2:14" ht="15" x14ac:dyDescent="0.25">
      <c r="B52" s="24"/>
      <c r="C52" s="26"/>
    </row>
    <row r="53" spans="2:14" ht="15" x14ac:dyDescent="0.25">
      <c r="C53" s="27"/>
      <c r="D53" s="25"/>
      <c r="E53" s="25"/>
    </row>
    <row r="54" spans="2:14" ht="15" x14ac:dyDescent="0.25">
      <c r="C54" s="26"/>
      <c r="N54" s="22"/>
    </row>
    <row r="55" spans="2:14" ht="15" x14ac:dyDescent="0.25">
      <c r="C55" s="26"/>
    </row>
    <row r="56" spans="2:14" x14ac:dyDescent="0.2">
      <c r="L56" s="28" t="s">
        <v>88</v>
      </c>
    </row>
    <row r="59" spans="2:14" x14ac:dyDescent="0.2">
      <c r="G59" s="22"/>
      <c r="H59" s="22"/>
      <c r="K59" s="22"/>
      <c r="L59" s="22"/>
    </row>
    <row r="60" spans="2:14" x14ac:dyDescent="0.2">
      <c r="G60" s="22"/>
      <c r="H60" s="22"/>
      <c r="I60" s="22"/>
      <c r="J60" s="22"/>
      <c r="K60" s="22"/>
      <c r="L60" s="22"/>
    </row>
    <row r="61" spans="2:14" x14ac:dyDescent="0.2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2:14" x14ac:dyDescent="0.2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2:14" x14ac:dyDescent="0.2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2:14" x14ac:dyDescent="0.2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</sheetData>
  <sheetProtection algorithmName="SHA-512" hashValue="9LdZz14MhqDZyL0CNrSkdDl6eISfWppHbaaJcAGqeD5sT/9s+yq3DZIzMFZkL39JFGRG137ciBTMkHei4kOHCw==" saltValue="pKb+5t+fVwSBflmM2RQ9pw==" spinCount="100000" sheet="1"/>
  <mergeCells count="59">
    <mergeCell ref="A1:G1"/>
    <mergeCell ref="A3:G3"/>
    <mergeCell ref="A4:B4"/>
    <mergeCell ref="A5:B6"/>
    <mergeCell ref="C5:F6"/>
    <mergeCell ref="G5:G6"/>
    <mergeCell ref="A8:B8"/>
    <mergeCell ref="A9:B9"/>
    <mergeCell ref="A10:B10"/>
    <mergeCell ref="A11:G11"/>
    <mergeCell ref="A12:B12"/>
    <mergeCell ref="I13:M13"/>
    <mergeCell ref="I14:M18"/>
    <mergeCell ref="A16:B17"/>
    <mergeCell ref="C16:F17"/>
    <mergeCell ref="G16:G17"/>
    <mergeCell ref="A18:G18"/>
    <mergeCell ref="A13:B15"/>
    <mergeCell ref="C13:F15"/>
    <mergeCell ref="G13:G15"/>
    <mergeCell ref="A25:B25"/>
    <mergeCell ref="C25:J25"/>
    <mergeCell ref="A19:B19"/>
    <mergeCell ref="I19:M19"/>
    <mergeCell ref="A20:B21"/>
    <mergeCell ref="C20:F21"/>
    <mergeCell ref="G20:G21"/>
    <mergeCell ref="I20:M20"/>
    <mergeCell ref="A22:B22"/>
    <mergeCell ref="C22:F22"/>
    <mergeCell ref="A23:J23"/>
    <mergeCell ref="A24:B24"/>
    <mergeCell ref="C24:J24"/>
    <mergeCell ref="A31:J31"/>
    <mergeCell ref="A32:B32"/>
    <mergeCell ref="C32:F32"/>
    <mergeCell ref="H32:J32"/>
    <mergeCell ref="A26:B26"/>
    <mergeCell ref="C26:F26"/>
    <mergeCell ref="A27:B27"/>
    <mergeCell ref="C27:F27"/>
    <mergeCell ref="H27:J27"/>
    <mergeCell ref="A28:B28"/>
    <mergeCell ref="B47:J47"/>
    <mergeCell ref="B48:J48"/>
    <mergeCell ref="C50:F50"/>
    <mergeCell ref="A7:B7"/>
    <mergeCell ref="C7:F7"/>
    <mergeCell ref="A33:B33"/>
    <mergeCell ref="C33:J33"/>
    <mergeCell ref="A34:B34"/>
    <mergeCell ref="C34:F34"/>
    <mergeCell ref="A36:J42"/>
    <mergeCell ref="C44:F44"/>
    <mergeCell ref="H44:J44"/>
    <mergeCell ref="A29:B29"/>
    <mergeCell ref="D29:E29"/>
    <mergeCell ref="G29:J29"/>
    <mergeCell ref="A30:B30"/>
  </mergeCells>
  <dataValidations count="1">
    <dataValidation type="list" allowBlank="1" showInputMessage="1" showErrorMessage="1" sqref="H34 H26" xr:uid="{A114A249-345D-437F-8703-645B7F4965F4}">
      <formula1>$AG$2:$AG$53</formula1>
    </dataValidation>
  </dataValidations>
  <hyperlinks>
    <hyperlink ref="C50" r:id="rId1" display="mailto:SpireRebates@bhnetwork.com" xr:uid="{2B28D3B9-D588-46A1-A752-2AB596994C59}"/>
    <hyperlink ref="C50:F50" r:id="rId2" display="SpireRebates@bhnetwork.com" xr:uid="{C369C167-8757-4735-AA9F-08BD16EA1BFB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6211-835E-4835-AFBE-91F630A25BE1}">
  <sheetPr>
    <tabColor theme="2" tint="-0.499984740745262"/>
  </sheetPr>
  <dimension ref="A1:AF58"/>
  <sheetViews>
    <sheetView workbookViewId="0">
      <selection activeCell="B4" sqref="B4"/>
    </sheetView>
  </sheetViews>
  <sheetFormatPr defaultRowHeight="15" x14ac:dyDescent="0.25"/>
  <cols>
    <col min="1" max="1" width="19.7109375" customWidth="1"/>
    <col min="2" max="2" width="12.5703125" customWidth="1"/>
    <col min="3" max="3" width="11.42578125" style="118" customWidth="1"/>
    <col min="4" max="4" width="24.140625" style="118" customWidth="1"/>
    <col min="5" max="5" width="23.5703125" customWidth="1"/>
    <col min="6" max="6" width="13.85546875" style="118" customWidth="1"/>
    <col min="7" max="7" width="10" customWidth="1"/>
    <col min="8" max="8" width="16" customWidth="1"/>
    <col min="9" max="9" width="14" bestFit="1" customWidth="1"/>
    <col min="10" max="10" width="7.28515625" customWidth="1"/>
    <col min="11" max="11" width="9.140625" style="122"/>
    <col min="12" max="12" width="19.140625" style="122" bestFit="1" customWidth="1"/>
    <col min="13" max="13" width="6.5703125" style="122" bestFit="1" customWidth="1"/>
    <col min="14" max="14" width="8.5703125" style="122" bestFit="1" customWidth="1"/>
    <col min="15" max="15" width="7.42578125" style="122" bestFit="1" customWidth="1"/>
    <col min="16" max="16" width="19" style="122" customWidth="1"/>
    <col min="17" max="17" width="15.85546875" customWidth="1"/>
    <col min="18" max="18" width="17.28515625" customWidth="1"/>
    <col min="19" max="19" width="7.42578125" customWidth="1"/>
    <col min="20" max="20" width="8.28515625" style="122" customWidth="1"/>
    <col min="21" max="21" width="32.42578125" style="122" customWidth="1"/>
    <col min="22" max="22" width="15.42578125" customWidth="1"/>
    <col min="23" max="23" width="16.140625" customWidth="1"/>
    <col min="24" max="24" width="7.5703125" style="118" customWidth="1"/>
    <col min="25" max="25" width="9" style="122" customWidth="1"/>
    <col min="26" max="26" width="34.42578125" style="122" customWidth="1"/>
    <col min="27" max="27" width="15.140625" style="122" customWidth="1"/>
    <col min="28" max="28" width="14.7109375" style="122" customWidth="1"/>
    <col min="29" max="29" width="9" style="123" customWidth="1"/>
    <col min="30" max="30" width="9" style="122" customWidth="1"/>
    <col min="31" max="31" width="9.5703125" style="122" customWidth="1"/>
    <col min="32" max="32" width="10.5703125" style="4" customWidth="1"/>
  </cols>
  <sheetData>
    <row r="1" spans="1:32" ht="15.75" x14ac:dyDescent="0.25">
      <c r="A1" s="271" t="s">
        <v>89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3"/>
    </row>
    <row r="2" spans="1:32" s="33" customFormat="1" ht="27" customHeight="1" x14ac:dyDescent="0.25">
      <c r="A2" s="274" t="s">
        <v>90</v>
      </c>
      <c r="B2" s="275"/>
      <c r="C2" s="275"/>
      <c r="D2" s="275"/>
      <c r="E2" s="275"/>
      <c r="F2" s="275"/>
      <c r="G2" s="276"/>
      <c r="H2" s="277" t="s">
        <v>91</v>
      </c>
      <c r="I2" s="278"/>
      <c r="J2" s="278"/>
      <c r="K2" s="279"/>
      <c r="L2" s="285" t="s">
        <v>128</v>
      </c>
      <c r="M2" s="286"/>
      <c r="N2" s="286"/>
      <c r="O2" s="287"/>
      <c r="P2" s="261" t="s">
        <v>92</v>
      </c>
      <c r="Q2" s="262"/>
      <c r="R2" s="262"/>
      <c r="S2" s="262"/>
      <c r="T2" s="263"/>
      <c r="U2" s="264" t="s">
        <v>93</v>
      </c>
      <c r="V2" s="265"/>
      <c r="W2" s="265"/>
      <c r="X2" s="265"/>
      <c r="Y2" s="266"/>
      <c r="Z2" s="280" t="s">
        <v>94</v>
      </c>
      <c r="AA2" s="281"/>
      <c r="AB2" s="281"/>
      <c r="AC2" s="281"/>
      <c r="AD2" s="282"/>
      <c r="AE2" s="283" t="s">
        <v>95</v>
      </c>
      <c r="AF2" s="284"/>
    </row>
    <row r="3" spans="1:32" s="33" customFormat="1" ht="16.5" customHeight="1" x14ac:dyDescent="0.25">
      <c r="A3" s="34" t="s">
        <v>96</v>
      </c>
      <c r="B3" s="258"/>
      <c r="C3" s="259"/>
      <c r="D3" s="259"/>
      <c r="E3" s="259"/>
      <c r="F3" s="259"/>
      <c r="G3" s="260"/>
      <c r="H3" s="29"/>
      <c r="I3" s="30"/>
      <c r="J3" s="30"/>
      <c r="K3" s="31"/>
      <c r="L3" s="149"/>
      <c r="M3" s="149"/>
      <c r="N3" s="149"/>
      <c r="O3" s="149"/>
      <c r="P3" s="261"/>
      <c r="Q3" s="262"/>
      <c r="R3" s="262"/>
      <c r="S3" s="262"/>
      <c r="T3" s="263"/>
      <c r="U3" s="264"/>
      <c r="V3" s="265"/>
      <c r="W3" s="265"/>
      <c r="X3" s="265"/>
      <c r="Y3" s="266"/>
      <c r="Z3" s="267"/>
      <c r="AA3" s="268"/>
      <c r="AB3" s="268"/>
      <c r="AC3" s="268"/>
      <c r="AD3" s="269"/>
      <c r="AE3" s="35"/>
      <c r="AF3" s="32"/>
    </row>
    <row r="4" spans="1:32" s="57" customFormat="1" ht="33.75" customHeight="1" x14ac:dyDescent="0.25">
      <c r="A4" s="36" t="s">
        <v>97</v>
      </c>
      <c r="B4" s="37" t="s">
        <v>98</v>
      </c>
      <c r="C4" s="38" t="s">
        <v>99</v>
      </c>
      <c r="D4" s="38" t="s">
        <v>100</v>
      </c>
      <c r="E4" s="34" t="s">
        <v>101</v>
      </c>
      <c r="F4" s="39" t="s">
        <v>50</v>
      </c>
      <c r="G4" s="36" t="s">
        <v>102</v>
      </c>
      <c r="H4" s="40" t="s">
        <v>103</v>
      </c>
      <c r="I4" s="41" t="s">
        <v>104</v>
      </c>
      <c r="J4" s="41" t="s">
        <v>105</v>
      </c>
      <c r="K4" s="42" t="s">
        <v>7</v>
      </c>
      <c r="L4" s="150" t="s">
        <v>103</v>
      </c>
      <c r="M4" s="150" t="s">
        <v>104</v>
      </c>
      <c r="N4" s="150" t="s">
        <v>129</v>
      </c>
      <c r="O4" s="151" t="s">
        <v>7</v>
      </c>
      <c r="P4" s="126" t="s">
        <v>106</v>
      </c>
      <c r="Q4" s="43" t="s">
        <v>103</v>
      </c>
      <c r="R4" s="43" t="s">
        <v>104</v>
      </c>
      <c r="S4" s="43" t="s">
        <v>105</v>
      </c>
      <c r="T4" s="44" t="s">
        <v>7</v>
      </c>
      <c r="U4" s="45" t="s">
        <v>107</v>
      </c>
      <c r="V4" s="46" t="s">
        <v>103</v>
      </c>
      <c r="W4" s="47" t="s">
        <v>108</v>
      </c>
      <c r="X4" s="48" t="s">
        <v>105</v>
      </c>
      <c r="Y4" s="49" t="s">
        <v>7</v>
      </c>
      <c r="Z4" s="50" t="s">
        <v>109</v>
      </c>
      <c r="AA4" s="51" t="s">
        <v>103</v>
      </c>
      <c r="AB4" s="52" t="s">
        <v>108</v>
      </c>
      <c r="AC4" s="53" t="s">
        <v>105</v>
      </c>
      <c r="AD4" s="54" t="s">
        <v>7</v>
      </c>
      <c r="AE4" s="55" t="s">
        <v>110</v>
      </c>
      <c r="AF4" s="56" t="s">
        <v>7</v>
      </c>
    </row>
    <row r="5" spans="1:32" x14ac:dyDescent="0.25">
      <c r="A5" s="58" t="s">
        <v>111</v>
      </c>
      <c r="B5" s="59">
        <v>42087</v>
      </c>
      <c r="C5" s="60">
        <v>10100</v>
      </c>
      <c r="D5" s="60"/>
      <c r="E5" s="61" t="s">
        <v>112</v>
      </c>
      <c r="F5" s="60" t="s">
        <v>113</v>
      </c>
      <c r="G5" s="62">
        <v>63101</v>
      </c>
      <c r="H5" s="63" t="s">
        <v>114</v>
      </c>
      <c r="I5" s="62" t="s">
        <v>115</v>
      </c>
      <c r="J5" s="60">
        <v>1</v>
      </c>
      <c r="K5" s="64">
        <v>25</v>
      </c>
      <c r="L5" s="75" t="s">
        <v>123</v>
      </c>
      <c r="M5" s="74" t="s">
        <v>124</v>
      </c>
      <c r="N5" s="73">
        <v>1</v>
      </c>
      <c r="O5" s="76">
        <v>75</v>
      </c>
      <c r="P5" s="125" t="s">
        <v>116</v>
      </c>
      <c r="Q5" s="63" t="s">
        <v>117</v>
      </c>
      <c r="R5" s="62" t="s">
        <v>118</v>
      </c>
      <c r="S5" s="62">
        <v>1</v>
      </c>
      <c r="T5" s="64">
        <v>200</v>
      </c>
      <c r="U5" s="65" t="s">
        <v>119</v>
      </c>
      <c r="V5" s="63" t="s">
        <v>120</v>
      </c>
      <c r="W5" s="66" t="s">
        <v>121</v>
      </c>
      <c r="X5" s="60">
        <v>1</v>
      </c>
      <c r="Y5" s="67">
        <v>200</v>
      </c>
      <c r="Z5" s="68" t="s">
        <v>122</v>
      </c>
      <c r="AA5" s="69"/>
      <c r="AB5" s="70"/>
      <c r="AC5" s="60"/>
      <c r="AD5" s="67"/>
      <c r="AE5" s="71">
        <f>SUM(J5+S5+N5+X5+AC5)</f>
        <v>4</v>
      </c>
      <c r="AF5" s="72">
        <f>SUM(K5+T5+Y5+AD5+O5)</f>
        <v>500</v>
      </c>
    </row>
    <row r="6" spans="1:32" x14ac:dyDescent="0.25">
      <c r="A6" s="77"/>
      <c r="B6" s="77"/>
      <c r="C6" s="78"/>
      <c r="D6" s="78"/>
      <c r="E6" s="79"/>
      <c r="F6" s="78"/>
      <c r="G6" s="80"/>
      <c r="H6" s="81"/>
      <c r="I6" s="81"/>
      <c r="J6" s="82"/>
      <c r="K6" s="83"/>
      <c r="L6" s="124"/>
      <c r="M6" s="124"/>
      <c r="N6" s="129"/>
      <c r="O6" s="124"/>
      <c r="P6" s="127"/>
      <c r="Q6" s="85"/>
      <c r="R6" s="81"/>
      <c r="S6" s="82"/>
      <c r="T6" s="83"/>
      <c r="U6" s="84"/>
      <c r="V6" s="85"/>
      <c r="W6" s="81"/>
      <c r="X6" s="82"/>
      <c r="Y6" s="86"/>
      <c r="Z6" s="87"/>
      <c r="AA6" s="88"/>
      <c r="AB6" s="88"/>
      <c r="AC6" s="82"/>
      <c r="AD6" s="88"/>
      <c r="AE6" s="89">
        <f t="shared" ref="AE6:AE37" si="0">SUM(J6+S6+X6+AC6)</f>
        <v>0</v>
      </c>
      <c r="AF6" s="90">
        <f>SUM(K6+O6+T6+Y6+AD6)</f>
        <v>0</v>
      </c>
    </row>
    <row r="7" spans="1:32" x14ac:dyDescent="0.25">
      <c r="A7" s="77"/>
      <c r="B7" s="77"/>
      <c r="C7" s="78"/>
      <c r="D7" s="78"/>
      <c r="E7" s="79"/>
      <c r="F7" s="78"/>
      <c r="G7" s="80"/>
      <c r="H7" s="81"/>
      <c r="I7" s="81"/>
      <c r="J7" s="82"/>
      <c r="K7" s="83"/>
      <c r="L7" s="124"/>
      <c r="M7" s="124"/>
      <c r="N7" s="129"/>
      <c r="O7" s="124"/>
      <c r="P7" s="127"/>
      <c r="Q7" s="85"/>
      <c r="R7" s="81"/>
      <c r="S7" s="82"/>
      <c r="T7" s="83"/>
      <c r="U7" s="84"/>
      <c r="V7" s="85"/>
      <c r="W7" s="81"/>
      <c r="X7" s="82"/>
      <c r="Y7" s="86"/>
      <c r="Z7" s="87"/>
      <c r="AA7" s="88"/>
      <c r="AB7" s="88"/>
      <c r="AC7" s="82"/>
      <c r="AD7" s="88"/>
      <c r="AE7" s="91">
        <f t="shared" si="0"/>
        <v>0</v>
      </c>
      <c r="AF7" s="90">
        <f t="shared" ref="AF7:AF56" si="1">SUM(K7+O7+T7+Y7+AD7)</f>
        <v>0</v>
      </c>
    </row>
    <row r="8" spans="1:32" x14ac:dyDescent="0.25">
      <c r="A8" s="77"/>
      <c r="B8" s="77"/>
      <c r="C8" s="78"/>
      <c r="D8" s="78"/>
      <c r="E8" s="79"/>
      <c r="F8" s="78"/>
      <c r="G8" s="80"/>
      <c r="H8" s="81"/>
      <c r="I8" s="81"/>
      <c r="J8" s="82"/>
      <c r="K8" s="83"/>
      <c r="L8" s="124"/>
      <c r="M8" s="124"/>
      <c r="N8" s="129"/>
      <c r="O8" s="124"/>
      <c r="P8" s="127"/>
      <c r="Q8" s="85"/>
      <c r="R8" s="81"/>
      <c r="S8" s="82"/>
      <c r="T8" s="83"/>
      <c r="U8" s="84"/>
      <c r="V8" s="85"/>
      <c r="W8" s="81"/>
      <c r="X8" s="82"/>
      <c r="Y8" s="86"/>
      <c r="Z8" s="87"/>
      <c r="AA8" s="88"/>
      <c r="AB8" s="88"/>
      <c r="AC8" s="82"/>
      <c r="AD8" s="88"/>
      <c r="AE8" s="91">
        <f t="shared" si="0"/>
        <v>0</v>
      </c>
      <c r="AF8" s="90">
        <f t="shared" si="1"/>
        <v>0</v>
      </c>
    </row>
    <row r="9" spans="1:32" x14ac:dyDescent="0.25">
      <c r="A9" s="77"/>
      <c r="B9" s="77"/>
      <c r="C9" s="78"/>
      <c r="D9" s="78"/>
      <c r="E9" s="79"/>
      <c r="F9" s="78"/>
      <c r="G9" s="80"/>
      <c r="H9" s="81"/>
      <c r="I9" s="81"/>
      <c r="J9" s="82"/>
      <c r="K9" s="83"/>
      <c r="L9" s="124"/>
      <c r="M9" s="124"/>
      <c r="N9" s="129"/>
      <c r="O9" s="124"/>
      <c r="P9" s="127"/>
      <c r="Q9" s="85"/>
      <c r="R9" s="81"/>
      <c r="S9" s="82"/>
      <c r="T9" s="83"/>
      <c r="U9" s="84"/>
      <c r="V9" s="85"/>
      <c r="W9" s="81"/>
      <c r="X9" s="82"/>
      <c r="Y9" s="86"/>
      <c r="Z9" s="87"/>
      <c r="AA9" s="88"/>
      <c r="AB9" s="88"/>
      <c r="AC9" s="82"/>
      <c r="AD9" s="88"/>
      <c r="AE9" s="91">
        <f t="shared" si="0"/>
        <v>0</v>
      </c>
      <c r="AF9" s="90">
        <f t="shared" si="1"/>
        <v>0</v>
      </c>
    </row>
    <row r="10" spans="1:32" x14ac:dyDescent="0.25">
      <c r="A10" s="77"/>
      <c r="B10" s="77"/>
      <c r="C10" s="78"/>
      <c r="D10" s="78"/>
      <c r="E10" s="79"/>
      <c r="F10" s="78"/>
      <c r="G10" s="80"/>
      <c r="H10" s="81"/>
      <c r="I10" s="81"/>
      <c r="J10" s="82"/>
      <c r="K10" s="83"/>
      <c r="L10" s="124"/>
      <c r="M10" s="124"/>
      <c r="N10" s="129"/>
      <c r="O10" s="124"/>
      <c r="P10" s="127"/>
      <c r="Q10" s="85"/>
      <c r="R10" s="81"/>
      <c r="S10" s="82"/>
      <c r="T10" s="83"/>
      <c r="U10" s="84"/>
      <c r="V10" s="85"/>
      <c r="W10" s="81"/>
      <c r="X10" s="82"/>
      <c r="Y10" s="86"/>
      <c r="Z10" s="87"/>
      <c r="AA10" s="88"/>
      <c r="AB10" s="88"/>
      <c r="AC10" s="82"/>
      <c r="AD10" s="88"/>
      <c r="AE10" s="91">
        <f t="shared" si="0"/>
        <v>0</v>
      </c>
      <c r="AF10" s="90">
        <f t="shared" si="1"/>
        <v>0</v>
      </c>
    </row>
    <row r="11" spans="1:32" x14ac:dyDescent="0.25">
      <c r="A11" s="77"/>
      <c r="B11" s="77"/>
      <c r="C11" s="78"/>
      <c r="D11" s="78"/>
      <c r="E11" s="79"/>
      <c r="F11" s="78"/>
      <c r="G11" s="80"/>
      <c r="H11" s="81"/>
      <c r="I11" s="81"/>
      <c r="J11" s="82"/>
      <c r="K11" s="83"/>
      <c r="L11" s="124"/>
      <c r="M11" s="124"/>
      <c r="N11" s="129"/>
      <c r="O11" s="124"/>
      <c r="P11" s="127"/>
      <c r="Q11" s="85"/>
      <c r="R11" s="81"/>
      <c r="S11" s="82"/>
      <c r="T11" s="83"/>
      <c r="U11" s="84"/>
      <c r="V11" s="85"/>
      <c r="W11" s="81"/>
      <c r="X11" s="82"/>
      <c r="Y11" s="86"/>
      <c r="Z11" s="87"/>
      <c r="AA11" s="88"/>
      <c r="AB11" s="88"/>
      <c r="AC11" s="82"/>
      <c r="AD11" s="88"/>
      <c r="AE11" s="91">
        <f t="shared" si="0"/>
        <v>0</v>
      </c>
      <c r="AF11" s="90">
        <f t="shared" si="1"/>
        <v>0</v>
      </c>
    </row>
    <row r="12" spans="1:32" x14ac:dyDescent="0.25">
      <c r="A12" s="77"/>
      <c r="B12" s="77"/>
      <c r="C12" s="78"/>
      <c r="D12" s="78"/>
      <c r="E12" s="79"/>
      <c r="F12" s="78"/>
      <c r="G12" s="80"/>
      <c r="H12" s="81"/>
      <c r="I12" s="81"/>
      <c r="J12" s="82"/>
      <c r="K12" s="83"/>
      <c r="L12" s="124"/>
      <c r="M12" s="124"/>
      <c r="N12" s="129"/>
      <c r="O12" s="124"/>
      <c r="P12" s="127"/>
      <c r="Q12" s="85"/>
      <c r="R12" s="81"/>
      <c r="S12" s="82"/>
      <c r="T12" s="83"/>
      <c r="U12" s="84"/>
      <c r="V12" s="85"/>
      <c r="W12" s="81"/>
      <c r="X12" s="82"/>
      <c r="Y12" s="86"/>
      <c r="Z12" s="87"/>
      <c r="AA12" s="88"/>
      <c r="AB12" s="88"/>
      <c r="AC12" s="82"/>
      <c r="AD12" s="88"/>
      <c r="AE12" s="91">
        <f t="shared" si="0"/>
        <v>0</v>
      </c>
      <c r="AF12" s="90">
        <f t="shared" si="1"/>
        <v>0</v>
      </c>
    </row>
    <row r="13" spans="1:32" x14ac:dyDescent="0.25">
      <c r="A13" s="77"/>
      <c r="B13" s="77"/>
      <c r="C13" s="78"/>
      <c r="D13" s="78"/>
      <c r="E13" s="79"/>
      <c r="F13" s="78"/>
      <c r="G13" s="80"/>
      <c r="H13" s="81"/>
      <c r="I13" s="81"/>
      <c r="J13" s="82"/>
      <c r="K13" s="83"/>
      <c r="L13" s="124"/>
      <c r="M13" s="124"/>
      <c r="N13" s="129"/>
      <c r="O13" s="124"/>
      <c r="P13" s="127"/>
      <c r="Q13" s="85"/>
      <c r="R13" s="81"/>
      <c r="S13" s="82"/>
      <c r="T13" s="83"/>
      <c r="U13" s="84"/>
      <c r="V13" s="85"/>
      <c r="W13" s="81"/>
      <c r="X13" s="82"/>
      <c r="Y13" s="86"/>
      <c r="Z13" s="87"/>
      <c r="AA13" s="88"/>
      <c r="AB13" s="88"/>
      <c r="AC13" s="82"/>
      <c r="AD13" s="88"/>
      <c r="AE13" s="91">
        <f t="shared" si="0"/>
        <v>0</v>
      </c>
      <c r="AF13" s="90">
        <f t="shared" si="1"/>
        <v>0</v>
      </c>
    </row>
    <row r="14" spans="1:32" x14ac:dyDescent="0.25">
      <c r="A14" s="77"/>
      <c r="B14" s="77"/>
      <c r="C14" s="78"/>
      <c r="D14" s="78"/>
      <c r="E14" s="79"/>
      <c r="F14" s="78"/>
      <c r="G14" s="80"/>
      <c r="H14" s="81"/>
      <c r="I14" s="81"/>
      <c r="J14" s="82"/>
      <c r="K14" s="83"/>
      <c r="L14" s="124"/>
      <c r="M14" s="124"/>
      <c r="N14" s="129"/>
      <c r="O14" s="124"/>
      <c r="P14" s="127"/>
      <c r="Q14" s="85"/>
      <c r="R14" s="81"/>
      <c r="S14" s="82"/>
      <c r="T14" s="83"/>
      <c r="U14" s="84"/>
      <c r="V14" s="85"/>
      <c r="W14" s="81"/>
      <c r="X14" s="82"/>
      <c r="Y14" s="86"/>
      <c r="Z14" s="87"/>
      <c r="AA14" s="88"/>
      <c r="AB14" s="88"/>
      <c r="AC14" s="82"/>
      <c r="AD14" s="88"/>
      <c r="AE14" s="91">
        <f t="shared" si="0"/>
        <v>0</v>
      </c>
      <c r="AF14" s="90">
        <f t="shared" si="1"/>
        <v>0</v>
      </c>
    </row>
    <row r="15" spans="1:32" x14ac:dyDescent="0.25">
      <c r="A15" s="77"/>
      <c r="B15" s="77"/>
      <c r="C15" s="78"/>
      <c r="D15" s="78"/>
      <c r="E15" s="79"/>
      <c r="F15" s="78"/>
      <c r="G15" s="80"/>
      <c r="H15" s="81"/>
      <c r="I15" s="81"/>
      <c r="J15" s="82"/>
      <c r="K15" s="83"/>
      <c r="L15" s="124"/>
      <c r="M15" s="124"/>
      <c r="N15" s="129"/>
      <c r="O15" s="124"/>
      <c r="P15" s="127"/>
      <c r="Q15" s="85"/>
      <c r="R15" s="81"/>
      <c r="S15" s="82"/>
      <c r="T15" s="83"/>
      <c r="U15" s="84"/>
      <c r="V15" s="85"/>
      <c r="W15" s="81"/>
      <c r="X15" s="82"/>
      <c r="Y15" s="86"/>
      <c r="Z15" s="87"/>
      <c r="AA15" s="88"/>
      <c r="AB15" s="88"/>
      <c r="AC15" s="82"/>
      <c r="AD15" s="88"/>
      <c r="AE15" s="91">
        <f t="shared" si="0"/>
        <v>0</v>
      </c>
      <c r="AF15" s="90">
        <f t="shared" si="1"/>
        <v>0</v>
      </c>
    </row>
    <row r="16" spans="1:32" x14ac:dyDescent="0.25">
      <c r="A16" s="77"/>
      <c r="B16" s="77"/>
      <c r="C16" s="78"/>
      <c r="D16" s="78"/>
      <c r="E16" s="79"/>
      <c r="F16" s="78"/>
      <c r="G16" s="80"/>
      <c r="H16" s="81"/>
      <c r="I16" s="81"/>
      <c r="J16" s="82"/>
      <c r="K16" s="83"/>
      <c r="L16" s="124"/>
      <c r="M16" s="124"/>
      <c r="N16" s="129"/>
      <c r="O16" s="124"/>
      <c r="P16" s="127"/>
      <c r="Q16" s="85"/>
      <c r="R16" s="81"/>
      <c r="S16" s="82"/>
      <c r="T16" s="83"/>
      <c r="U16" s="84"/>
      <c r="V16" s="85"/>
      <c r="W16" s="81"/>
      <c r="X16" s="82"/>
      <c r="Y16" s="86"/>
      <c r="Z16" s="87"/>
      <c r="AA16" s="88"/>
      <c r="AB16" s="88"/>
      <c r="AC16" s="82"/>
      <c r="AD16" s="88"/>
      <c r="AE16" s="91">
        <f t="shared" si="0"/>
        <v>0</v>
      </c>
      <c r="AF16" s="90">
        <f t="shared" si="1"/>
        <v>0</v>
      </c>
    </row>
    <row r="17" spans="1:32" x14ac:dyDescent="0.25">
      <c r="A17" s="77"/>
      <c r="B17" s="77"/>
      <c r="C17" s="78"/>
      <c r="D17" s="78"/>
      <c r="E17" s="79"/>
      <c r="F17" s="78"/>
      <c r="G17" s="80"/>
      <c r="H17" s="81"/>
      <c r="I17" s="81"/>
      <c r="J17" s="82"/>
      <c r="K17" s="83"/>
      <c r="L17" s="124"/>
      <c r="M17" s="124"/>
      <c r="N17" s="129"/>
      <c r="O17" s="124"/>
      <c r="P17" s="127"/>
      <c r="Q17" s="85"/>
      <c r="R17" s="81"/>
      <c r="S17" s="82"/>
      <c r="T17" s="83"/>
      <c r="U17" s="84"/>
      <c r="V17" s="85"/>
      <c r="W17" s="81"/>
      <c r="X17" s="82"/>
      <c r="Y17" s="86"/>
      <c r="Z17" s="87"/>
      <c r="AA17" s="88"/>
      <c r="AB17" s="88"/>
      <c r="AC17" s="82"/>
      <c r="AD17" s="88"/>
      <c r="AE17" s="91">
        <f t="shared" si="0"/>
        <v>0</v>
      </c>
      <c r="AF17" s="90">
        <f t="shared" si="1"/>
        <v>0</v>
      </c>
    </row>
    <row r="18" spans="1:32" x14ac:dyDescent="0.25">
      <c r="A18" s="77"/>
      <c r="B18" s="77"/>
      <c r="C18" s="78"/>
      <c r="D18" s="78"/>
      <c r="E18" s="79"/>
      <c r="F18" s="78"/>
      <c r="G18" s="80"/>
      <c r="H18" s="81"/>
      <c r="I18" s="81"/>
      <c r="J18" s="82"/>
      <c r="K18" s="83"/>
      <c r="L18" s="124"/>
      <c r="M18" s="124"/>
      <c r="N18" s="129"/>
      <c r="O18" s="124"/>
      <c r="P18" s="127"/>
      <c r="Q18" s="85"/>
      <c r="R18" s="81"/>
      <c r="S18" s="82"/>
      <c r="T18" s="83"/>
      <c r="U18" s="84"/>
      <c r="V18" s="85"/>
      <c r="W18" s="81"/>
      <c r="X18" s="82"/>
      <c r="Y18" s="86"/>
      <c r="Z18" s="87"/>
      <c r="AA18" s="88"/>
      <c r="AB18" s="88"/>
      <c r="AC18" s="82"/>
      <c r="AD18" s="88"/>
      <c r="AE18" s="91">
        <f t="shared" si="0"/>
        <v>0</v>
      </c>
      <c r="AF18" s="90">
        <f t="shared" si="1"/>
        <v>0</v>
      </c>
    </row>
    <row r="19" spans="1:32" x14ac:dyDescent="0.25">
      <c r="A19" s="77"/>
      <c r="B19" s="77"/>
      <c r="C19" s="78"/>
      <c r="D19" s="78"/>
      <c r="E19" s="79"/>
      <c r="F19" s="78"/>
      <c r="G19" s="80"/>
      <c r="H19" s="81"/>
      <c r="I19" s="81"/>
      <c r="J19" s="82"/>
      <c r="K19" s="83"/>
      <c r="L19" s="124"/>
      <c r="M19" s="124"/>
      <c r="N19" s="129"/>
      <c r="O19" s="124"/>
      <c r="P19" s="127"/>
      <c r="Q19" s="85"/>
      <c r="R19" s="81"/>
      <c r="S19" s="82"/>
      <c r="T19" s="83"/>
      <c r="U19" s="84"/>
      <c r="V19" s="85"/>
      <c r="W19" s="81"/>
      <c r="X19" s="82"/>
      <c r="Y19" s="86"/>
      <c r="Z19" s="87"/>
      <c r="AA19" s="88"/>
      <c r="AB19" s="88"/>
      <c r="AC19" s="82"/>
      <c r="AD19" s="88"/>
      <c r="AE19" s="91">
        <f t="shared" si="0"/>
        <v>0</v>
      </c>
      <c r="AF19" s="90">
        <f t="shared" si="1"/>
        <v>0</v>
      </c>
    </row>
    <row r="20" spans="1:32" x14ac:dyDescent="0.25">
      <c r="A20" s="77"/>
      <c r="B20" s="77"/>
      <c r="C20" s="78"/>
      <c r="D20" s="78"/>
      <c r="E20" s="79"/>
      <c r="F20" s="78"/>
      <c r="G20" s="80"/>
      <c r="H20" s="81"/>
      <c r="I20" s="81"/>
      <c r="J20" s="82"/>
      <c r="K20" s="83"/>
      <c r="L20" s="124"/>
      <c r="M20" s="124"/>
      <c r="N20" s="129"/>
      <c r="O20" s="124"/>
      <c r="P20" s="127"/>
      <c r="Q20" s="85"/>
      <c r="R20" s="81"/>
      <c r="S20" s="82"/>
      <c r="T20" s="83"/>
      <c r="U20" s="84"/>
      <c r="V20" s="85"/>
      <c r="W20" s="81"/>
      <c r="X20" s="82"/>
      <c r="Y20" s="86"/>
      <c r="Z20" s="87"/>
      <c r="AA20" s="88"/>
      <c r="AB20" s="88"/>
      <c r="AC20" s="82"/>
      <c r="AD20" s="88"/>
      <c r="AE20" s="91">
        <f t="shared" si="0"/>
        <v>0</v>
      </c>
      <c r="AF20" s="90">
        <f t="shared" si="1"/>
        <v>0</v>
      </c>
    </row>
    <row r="21" spans="1:32" x14ac:dyDescent="0.25">
      <c r="A21" s="77"/>
      <c r="B21" s="77"/>
      <c r="C21" s="78"/>
      <c r="D21" s="78"/>
      <c r="E21" s="79"/>
      <c r="F21" s="78"/>
      <c r="G21" s="80"/>
      <c r="H21" s="81"/>
      <c r="I21" s="81"/>
      <c r="J21" s="82"/>
      <c r="K21" s="83"/>
      <c r="L21" s="124"/>
      <c r="M21" s="124"/>
      <c r="N21" s="129"/>
      <c r="O21" s="124"/>
      <c r="P21" s="127"/>
      <c r="Q21" s="85"/>
      <c r="R21" s="81"/>
      <c r="S21" s="82"/>
      <c r="T21" s="83"/>
      <c r="U21" s="84"/>
      <c r="V21" s="85"/>
      <c r="W21" s="81"/>
      <c r="X21" s="82"/>
      <c r="Y21" s="86"/>
      <c r="Z21" s="87"/>
      <c r="AA21" s="88"/>
      <c r="AB21" s="88"/>
      <c r="AC21" s="82"/>
      <c r="AD21" s="88"/>
      <c r="AE21" s="91">
        <f t="shared" si="0"/>
        <v>0</v>
      </c>
      <c r="AF21" s="90">
        <f t="shared" si="1"/>
        <v>0</v>
      </c>
    </row>
    <row r="22" spans="1:32" x14ac:dyDescent="0.25">
      <c r="A22" s="77"/>
      <c r="B22" s="77"/>
      <c r="C22" s="78"/>
      <c r="D22" s="78"/>
      <c r="E22" s="79"/>
      <c r="F22" s="78"/>
      <c r="G22" s="80"/>
      <c r="H22" s="81"/>
      <c r="I22" s="81"/>
      <c r="J22" s="82"/>
      <c r="K22" s="83"/>
      <c r="L22" s="124"/>
      <c r="M22" s="124"/>
      <c r="N22" s="129"/>
      <c r="O22" s="124"/>
      <c r="P22" s="127"/>
      <c r="Q22" s="85"/>
      <c r="R22" s="81"/>
      <c r="S22" s="82"/>
      <c r="T22" s="83"/>
      <c r="U22" s="84"/>
      <c r="V22" s="85"/>
      <c r="W22" s="81"/>
      <c r="X22" s="82"/>
      <c r="Y22" s="86"/>
      <c r="Z22" s="87"/>
      <c r="AA22" s="88"/>
      <c r="AB22" s="88"/>
      <c r="AC22" s="82"/>
      <c r="AD22" s="88"/>
      <c r="AE22" s="91">
        <f t="shared" si="0"/>
        <v>0</v>
      </c>
      <c r="AF22" s="90">
        <f t="shared" si="1"/>
        <v>0</v>
      </c>
    </row>
    <row r="23" spans="1:32" x14ac:dyDescent="0.25">
      <c r="A23" s="77"/>
      <c r="B23" s="77"/>
      <c r="C23" s="78"/>
      <c r="D23" s="78"/>
      <c r="E23" s="79"/>
      <c r="F23" s="78"/>
      <c r="G23" s="80"/>
      <c r="H23" s="81"/>
      <c r="I23" s="81"/>
      <c r="J23" s="82"/>
      <c r="K23" s="83"/>
      <c r="L23" s="124"/>
      <c r="M23" s="124"/>
      <c r="N23" s="129"/>
      <c r="O23" s="124"/>
      <c r="P23" s="127"/>
      <c r="Q23" s="85"/>
      <c r="R23" s="81"/>
      <c r="S23" s="82"/>
      <c r="T23" s="83"/>
      <c r="U23" s="84"/>
      <c r="V23" s="85"/>
      <c r="W23" s="81"/>
      <c r="X23" s="82"/>
      <c r="Y23" s="86"/>
      <c r="Z23" s="87"/>
      <c r="AA23" s="88"/>
      <c r="AB23" s="88"/>
      <c r="AC23" s="82"/>
      <c r="AD23" s="88"/>
      <c r="AE23" s="91">
        <f t="shared" si="0"/>
        <v>0</v>
      </c>
      <c r="AF23" s="90">
        <f t="shared" si="1"/>
        <v>0</v>
      </c>
    </row>
    <row r="24" spans="1:32" x14ac:dyDescent="0.25">
      <c r="A24" s="77"/>
      <c r="B24" s="77"/>
      <c r="C24" s="78"/>
      <c r="D24" s="78"/>
      <c r="E24" s="79"/>
      <c r="F24" s="78"/>
      <c r="G24" s="80"/>
      <c r="H24" s="81"/>
      <c r="I24" s="81"/>
      <c r="J24" s="82"/>
      <c r="K24" s="83"/>
      <c r="L24" s="124"/>
      <c r="M24" s="124"/>
      <c r="N24" s="129"/>
      <c r="O24" s="124"/>
      <c r="P24" s="127"/>
      <c r="Q24" s="85"/>
      <c r="R24" s="81"/>
      <c r="S24" s="82"/>
      <c r="T24" s="83"/>
      <c r="U24" s="84"/>
      <c r="V24" s="85"/>
      <c r="W24" s="81"/>
      <c r="X24" s="82"/>
      <c r="Y24" s="86"/>
      <c r="Z24" s="87"/>
      <c r="AA24" s="88"/>
      <c r="AB24" s="88"/>
      <c r="AC24" s="82"/>
      <c r="AD24" s="88"/>
      <c r="AE24" s="91">
        <f t="shared" si="0"/>
        <v>0</v>
      </c>
      <c r="AF24" s="90">
        <f t="shared" si="1"/>
        <v>0</v>
      </c>
    </row>
    <row r="25" spans="1:32" x14ac:dyDescent="0.25">
      <c r="A25" s="77"/>
      <c r="B25" s="77"/>
      <c r="C25" s="78"/>
      <c r="D25" s="78"/>
      <c r="E25" s="79"/>
      <c r="F25" s="78"/>
      <c r="G25" s="80"/>
      <c r="H25" s="81"/>
      <c r="I25" s="81"/>
      <c r="J25" s="82"/>
      <c r="K25" s="83"/>
      <c r="L25" s="124"/>
      <c r="M25" s="124"/>
      <c r="N25" s="129"/>
      <c r="O25" s="124"/>
      <c r="P25" s="127"/>
      <c r="Q25" s="85"/>
      <c r="R25" s="81"/>
      <c r="S25" s="82"/>
      <c r="T25" s="83"/>
      <c r="U25" s="84"/>
      <c r="V25" s="85"/>
      <c r="W25" s="81"/>
      <c r="X25" s="82"/>
      <c r="Y25" s="86"/>
      <c r="Z25" s="87"/>
      <c r="AA25" s="88"/>
      <c r="AB25" s="88"/>
      <c r="AC25" s="82"/>
      <c r="AD25" s="88"/>
      <c r="AE25" s="91">
        <f t="shared" si="0"/>
        <v>0</v>
      </c>
      <c r="AF25" s="90">
        <f t="shared" si="1"/>
        <v>0</v>
      </c>
    </row>
    <row r="26" spans="1:32" x14ac:dyDescent="0.25">
      <c r="A26" s="77"/>
      <c r="B26" s="77"/>
      <c r="C26" s="78"/>
      <c r="D26" s="78"/>
      <c r="E26" s="79"/>
      <c r="F26" s="78"/>
      <c r="G26" s="80"/>
      <c r="H26" s="81"/>
      <c r="I26" s="81"/>
      <c r="J26" s="82"/>
      <c r="K26" s="83"/>
      <c r="L26" s="124"/>
      <c r="M26" s="124"/>
      <c r="N26" s="129"/>
      <c r="O26" s="124"/>
      <c r="P26" s="127"/>
      <c r="Q26" s="85"/>
      <c r="R26" s="81"/>
      <c r="S26" s="82"/>
      <c r="T26" s="83"/>
      <c r="U26" s="84"/>
      <c r="V26" s="85"/>
      <c r="W26" s="81"/>
      <c r="X26" s="82"/>
      <c r="Y26" s="86"/>
      <c r="Z26" s="87"/>
      <c r="AA26" s="88"/>
      <c r="AB26" s="88"/>
      <c r="AC26" s="82"/>
      <c r="AD26" s="88"/>
      <c r="AE26" s="91">
        <f t="shared" si="0"/>
        <v>0</v>
      </c>
      <c r="AF26" s="90">
        <f t="shared" si="1"/>
        <v>0</v>
      </c>
    </row>
    <row r="27" spans="1:32" x14ac:dyDescent="0.25">
      <c r="A27" s="92"/>
      <c r="B27" s="92"/>
      <c r="C27" s="78"/>
      <c r="D27" s="78"/>
      <c r="E27" s="79"/>
      <c r="F27" s="78"/>
      <c r="G27" s="80"/>
      <c r="H27" s="81"/>
      <c r="I27" s="81"/>
      <c r="J27" s="82"/>
      <c r="K27" s="83"/>
      <c r="L27" s="124"/>
      <c r="M27" s="124"/>
      <c r="N27" s="129"/>
      <c r="O27" s="124"/>
      <c r="P27" s="127"/>
      <c r="Q27" s="85"/>
      <c r="R27" s="81"/>
      <c r="S27" s="82"/>
      <c r="T27" s="83"/>
      <c r="U27" s="84"/>
      <c r="V27" s="85"/>
      <c r="W27" s="81"/>
      <c r="X27" s="82"/>
      <c r="Y27" s="86"/>
      <c r="Z27" s="87"/>
      <c r="AA27" s="88"/>
      <c r="AB27" s="88"/>
      <c r="AC27" s="82"/>
      <c r="AD27" s="88"/>
      <c r="AE27" s="91">
        <f t="shared" si="0"/>
        <v>0</v>
      </c>
      <c r="AF27" s="90">
        <f t="shared" si="1"/>
        <v>0</v>
      </c>
    </row>
    <row r="28" spans="1:32" x14ac:dyDescent="0.25">
      <c r="A28" s="92"/>
      <c r="B28" s="92"/>
      <c r="C28" s="78"/>
      <c r="D28" s="78"/>
      <c r="E28" s="79"/>
      <c r="F28" s="78"/>
      <c r="G28" s="80"/>
      <c r="H28" s="81"/>
      <c r="I28" s="81"/>
      <c r="J28" s="82"/>
      <c r="K28" s="83"/>
      <c r="L28" s="124"/>
      <c r="M28" s="124"/>
      <c r="N28" s="129"/>
      <c r="O28" s="124"/>
      <c r="P28" s="127"/>
      <c r="Q28" s="85"/>
      <c r="R28" s="81"/>
      <c r="S28" s="82"/>
      <c r="T28" s="83"/>
      <c r="U28" s="84"/>
      <c r="V28" s="85"/>
      <c r="W28" s="81"/>
      <c r="X28" s="82"/>
      <c r="Y28" s="86"/>
      <c r="Z28" s="87"/>
      <c r="AA28" s="88"/>
      <c r="AB28" s="88"/>
      <c r="AC28" s="82"/>
      <c r="AD28" s="88"/>
      <c r="AE28" s="91">
        <f t="shared" si="0"/>
        <v>0</v>
      </c>
      <c r="AF28" s="90">
        <f t="shared" si="1"/>
        <v>0</v>
      </c>
    </row>
    <row r="29" spans="1:32" x14ac:dyDescent="0.25">
      <c r="A29" s="92"/>
      <c r="B29" s="92"/>
      <c r="C29" s="78"/>
      <c r="D29" s="78"/>
      <c r="E29" s="79"/>
      <c r="F29" s="78"/>
      <c r="G29" s="80"/>
      <c r="H29" s="81"/>
      <c r="I29" s="81"/>
      <c r="J29" s="82"/>
      <c r="K29" s="83"/>
      <c r="L29" s="124"/>
      <c r="M29" s="124"/>
      <c r="N29" s="129"/>
      <c r="O29" s="124"/>
      <c r="P29" s="127"/>
      <c r="Q29" s="85"/>
      <c r="R29" s="81"/>
      <c r="S29" s="82"/>
      <c r="T29" s="83"/>
      <c r="U29" s="84"/>
      <c r="V29" s="85"/>
      <c r="W29" s="81"/>
      <c r="X29" s="82"/>
      <c r="Y29" s="86"/>
      <c r="Z29" s="87"/>
      <c r="AA29" s="88"/>
      <c r="AB29" s="88"/>
      <c r="AC29" s="82"/>
      <c r="AD29" s="88"/>
      <c r="AE29" s="91">
        <f t="shared" si="0"/>
        <v>0</v>
      </c>
      <c r="AF29" s="90">
        <f t="shared" si="1"/>
        <v>0</v>
      </c>
    </row>
    <row r="30" spans="1:32" x14ac:dyDescent="0.25">
      <c r="A30" s="92"/>
      <c r="B30" s="92"/>
      <c r="C30" s="78"/>
      <c r="D30" s="78"/>
      <c r="E30" s="79"/>
      <c r="F30" s="78"/>
      <c r="G30" s="80"/>
      <c r="H30" s="81"/>
      <c r="I30" s="81"/>
      <c r="J30" s="82"/>
      <c r="K30" s="83"/>
      <c r="L30" s="124"/>
      <c r="M30" s="124"/>
      <c r="N30" s="129"/>
      <c r="O30" s="124"/>
      <c r="P30" s="127"/>
      <c r="Q30" s="85"/>
      <c r="R30" s="81"/>
      <c r="S30" s="82"/>
      <c r="T30" s="83"/>
      <c r="U30" s="84"/>
      <c r="V30" s="85"/>
      <c r="W30" s="81"/>
      <c r="X30" s="82"/>
      <c r="Y30" s="86"/>
      <c r="Z30" s="87"/>
      <c r="AA30" s="88"/>
      <c r="AB30" s="88"/>
      <c r="AC30" s="82"/>
      <c r="AD30" s="88"/>
      <c r="AE30" s="91">
        <f t="shared" si="0"/>
        <v>0</v>
      </c>
      <c r="AF30" s="90">
        <f t="shared" si="1"/>
        <v>0</v>
      </c>
    </row>
    <row r="31" spans="1:32" x14ac:dyDescent="0.25">
      <c r="A31" s="92"/>
      <c r="B31" s="92"/>
      <c r="C31" s="78"/>
      <c r="D31" s="78"/>
      <c r="E31" s="79"/>
      <c r="F31" s="78"/>
      <c r="G31" s="80"/>
      <c r="H31" s="93"/>
      <c r="I31" s="93"/>
      <c r="J31" s="82"/>
      <c r="K31" s="83"/>
      <c r="L31" s="124"/>
      <c r="M31" s="124"/>
      <c r="N31" s="129"/>
      <c r="O31" s="124"/>
      <c r="P31" s="127"/>
      <c r="Q31" s="85"/>
      <c r="R31" s="81"/>
      <c r="S31" s="82"/>
      <c r="T31" s="83"/>
      <c r="U31" s="84"/>
      <c r="V31" s="85"/>
      <c r="W31" s="81"/>
      <c r="X31" s="82"/>
      <c r="Y31" s="86"/>
      <c r="Z31" s="87"/>
      <c r="AA31" s="88"/>
      <c r="AB31" s="88"/>
      <c r="AC31" s="82"/>
      <c r="AD31" s="88"/>
      <c r="AE31" s="91">
        <f t="shared" si="0"/>
        <v>0</v>
      </c>
      <c r="AF31" s="90">
        <f t="shared" si="1"/>
        <v>0</v>
      </c>
    </row>
    <row r="32" spans="1:32" x14ac:dyDescent="0.25">
      <c r="A32" s="92"/>
      <c r="B32" s="92"/>
      <c r="C32" s="78"/>
      <c r="D32" s="78"/>
      <c r="E32" s="79"/>
      <c r="F32" s="78"/>
      <c r="G32" s="80"/>
      <c r="H32" s="81"/>
      <c r="I32" s="81"/>
      <c r="J32" s="82"/>
      <c r="K32" s="83"/>
      <c r="L32" s="124"/>
      <c r="M32" s="124"/>
      <c r="N32" s="129"/>
      <c r="O32" s="124"/>
      <c r="P32" s="127"/>
      <c r="Q32" s="85"/>
      <c r="R32" s="81"/>
      <c r="S32" s="82"/>
      <c r="T32" s="83"/>
      <c r="U32" s="84"/>
      <c r="V32" s="85"/>
      <c r="W32" s="81"/>
      <c r="X32" s="82"/>
      <c r="Y32" s="86"/>
      <c r="Z32" s="87"/>
      <c r="AA32" s="88"/>
      <c r="AB32" s="88"/>
      <c r="AC32" s="82"/>
      <c r="AD32" s="88"/>
      <c r="AE32" s="91">
        <f t="shared" si="0"/>
        <v>0</v>
      </c>
      <c r="AF32" s="90">
        <f t="shared" si="1"/>
        <v>0</v>
      </c>
    </row>
    <row r="33" spans="1:32" x14ac:dyDescent="0.25">
      <c r="A33" s="92"/>
      <c r="B33" s="92"/>
      <c r="C33" s="78"/>
      <c r="D33" s="78"/>
      <c r="E33" s="79"/>
      <c r="F33" s="78"/>
      <c r="G33" s="80"/>
      <c r="H33" s="81"/>
      <c r="I33" s="81"/>
      <c r="J33" s="82"/>
      <c r="K33" s="83"/>
      <c r="L33" s="124"/>
      <c r="M33" s="124"/>
      <c r="N33" s="129"/>
      <c r="O33" s="124"/>
      <c r="P33" s="127"/>
      <c r="Q33" s="85"/>
      <c r="R33" s="81"/>
      <c r="S33" s="82"/>
      <c r="T33" s="83"/>
      <c r="U33" s="84"/>
      <c r="V33" s="85"/>
      <c r="W33" s="81"/>
      <c r="X33" s="82"/>
      <c r="Y33" s="86"/>
      <c r="Z33" s="87"/>
      <c r="AA33" s="88"/>
      <c r="AB33" s="88"/>
      <c r="AC33" s="82"/>
      <c r="AD33" s="88"/>
      <c r="AE33" s="91">
        <f t="shared" si="0"/>
        <v>0</v>
      </c>
      <c r="AF33" s="90">
        <f t="shared" si="1"/>
        <v>0</v>
      </c>
    </row>
    <row r="34" spans="1:32" x14ac:dyDescent="0.25">
      <c r="A34" s="92"/>
      <c r="B34" s="92"/>
      <c r="C34" s="78"/>
      <c r="D34" s="78"/>
      <c r="E34" s="79"/>
      <c r="F34" s="78"/>
      <c r="G34" s="80"/>
      <c r="H34" s="81"/>
      <c r="I34" s="81"/>
      <c r="J34" s="82"/>
      <c r="K34" s="83"/>
      <c r="L34" s="124"/>
      <c r="M34" s="124"/>
      <c r="N34" s="129"/>
      <c r="O34" s="124"/>
      <c r="P34" s="127"/>
      <c r="Q34" s="85"/>
      <c r="R34" s="81"/>
      <c r="S34" s="82"/>
      <c r="T34" s="83"/>
      <c r="U34" s="84"/>
      <c r="V34" s="85"/>
      <c r="W34" s="81"/>
      <c r="X34" s="82"/>
      <c r="Y34" s="86"/>
      <c r="Z34" s="87"/>
      <c r="AA34" s="88"/>
      <c r="AB34" s="88"/>
      <c r="AC34" s="82"/>
      <c r="AD34" s="88"/>
      <c r="AE34" s="91">
        <f t="shared" si="0"/>
        <v>0</v>
      </c>
      <c r="AF34" s="90">
        <f t="shared" si="1"/>
        <v>0</v>
      </c>
    </row>
    <row r="35" spans="1:32" x14ac:dyDescent="0.25">
      <c r="A35" s="92"/>
      <c r="B35" s="92"/>
      <c r="C35" s="78"/>
      <c r="D35" s="78"/>
      <c r="E35" s="79"/>
      <c r="F35" s="78"/>
      <c r="G35" s="80"/>
      <c r="H35" s="81"/>
      <c r="I35" s="81"/>
      <c r="J35" s="82"/>
      <c r="K35" s="83"/>
      <c r="L35" s="124"/>
      <c r="M35" s="124"/>
      <c r="N35" s="129"/>
      <c r="O35" s="124"/>
      <c r="P35" s="127"/>
      <c r="Q35" s="85"/>
      <c r="R35" s="81"/>
      <c r="S35" s="82"/>
      <c r="T35" s="83"/>
      <c r="U35" s="84"/>
      <c r="V35" s="85"/>
      <c r="W35" s="81"/>
      <c r="X35" s="82"/>
      <c r="Y35" s="86"/>
      <c r="Z35" s="87"/>
      <c r="AA35" s="88"/>
      <c r="AB35" s="88"/>
      <c r="AC35" s="82"/>
      <c r="AD35" s="88"/>
      <c r="AE35" s="91">
        <f t="shared" si="0"/>
        <v>0</v>
      </c>
      <c r="AF35" s="90">
        <f t="shared" si="1"/>
        <v>0</v>
      </c>
    </row>
    <row r="36" spans="1:32" x14ac:dyDescent="0.25">
      <c r="A36" s="92"/>
      <c r="B36" s="92"/>
      <c r="C36" s="78"/>
      <c r="D36" s="78"/>
      <c r="E36" s="79"/>
      <c r="F36" s="78"/>
      <c r="G36" s="80"/>
      <c r="H36" s="81"/>
      <c r="I36" s="81"/>
      <c r="J36" s="82"/>
      <c r="K36" s="83"/>
      <c r="L36" s="124"/>
      <c r="M36" s="124"/>
      <c r="N36" s="129"/>
      <c r="O36" s="124"/>
      <c r="P36" s="127"/>
      <c r="Q36" s="85"/>
      <c r="R36" s="81"/>
      <c r="S36" s="82"/>
      <c r="T36" s="83"/>
      <c r="U36" s="84"/>
      <c r="V36" s="85"/>
      <c r="W36" s="81"/>
      <c r="X36" s="82"/>
      <c r="Y36" s="86"/>
      <c r="Z36" s="87"/>
      <c r="AA36" s="88"/>
      <c r="AB36" s="88"/>
      <c r="AC36" s="82"/>
      <c r="AD36" s="88"/>
      <c r="AE36" s="91">
        <f t="shared" si="0"/>
        <v>0</v>
      </c>
      <c r="AF36" s="90">
        <f t="shared" si="1"/>
        <v>0</v>
      </c>
    </row>
    <row r="37" spans="1:32" x14ac:dyDescent="0.25">
      <c r="A37" s="92"/>
      <c r="B37" s="92"/>
      <c r="C37" s="78"/>
      <c r="D37" s="78"/>
      <c r="E37" s="79"/>
      <c r="F37" s="78"/>
      <c r="G37" s="80"/>
      <c r="H37" s="81"/>
      <c r="I37" s="81"/>
      <c r="J37" s="82"/>
      <c r="K37" s="83"/>
      <c r="L37" s="124"/>
      <c r="M37" s="124"/>
      <c r="N37" s="129"/>
      <c r="O37" s="124"/>
      <c r="P37" s="127"/>
      <c r="Q37" s="85"/>
      <c r="R37" s="81"/>
      <c r="S37" s="82"/>
      <c r="T37" s="83"/>
      <c r="U37" s="84"/>
      <c r="V37" s="85"/>
      <c r="W37" s="81"/>
      <c r="X37" s="82"/>
      <c r="Y37" s="86"/>
      <c r="Z37" s="87"/>
      <c r="AA37" s="88"/>
      <c r="AB37" s="88"/>
      <c r="AC37" s="82"/>
      <c r="AD37" s="88"/>
      <c r="AE37" s="91">
        <f t="shared" si="0"/>
        <v>0</v>
      </c>
      <c r="AF37" s="90">
        <f t="shared" si="1"/>
        <v>0</v>
      </c>
    </row>
    <row r="38" spans="1:32" x14ac:dyDescent="0.25">
      <c r="A38" s="92"/>
      <c r="B38" s="92"/>
      <c r="C38" s="78"/>
      <c r="D38" s="78"/>
      <c r="E38" s="79"/>
      <c r="F38" s="78"/>
      <c r="G38" s="80"/>
      <c r="H38" s="81"/>
      <c r="I38" s="81"/>
      <c r="J38" s="82"/>
      <c r="K38" s="83"/>
      <c r="L38" s="124"/>
      <c r="M38" s="124"/>
      <c r="N38" s="129"/>
      <c r="O38" s="124"/>
      <c r="P38" s="127"/>
      <c r="Q38" s="85"/>
      <c r="R38" s="81"/>
      <c r="S38" s="82"/>
      <c r="T38" s="83"/>
      <c r="U38" s="84"/>
      <c r="V38" s="85"/>
      <c r="W38" s="81"/>
      <c r="X38" s="82"/>
      <c r="Y38" s="86"/>
      <c r="Z38" s="87"/>
      <c r="AA38" s="88"/>
      <c r="AB38" s="88"/>
      <c r="AC38" s="82"/>
      <c r="AD38" s="88"/>
      <c r="AE38" s="91">
        <f t="shared" ref="AE38:AE55" si="2">SUM(J38+S38+X38+AC38)</f>
        <v>0</v>
      </c>
      <c r="AF38" s="90">
        <f t="shared" si="1"/>
        <v>0</v>
      </c>
    </row>
    <row r="39" spans="1:32" x14ac:dyDescent="0.25">
      <c r="A39" s="92"/>
      <c r="B39" s="92"/>
      <c r="C39" s="78"/>
      <c r="D39" s="78"/>
      <c r="E39" s="79"/>
      <c r="F39" s="78"/>
      <c r="G39" s="80"/>
      <c r="H39" s="81"/>
      <c r="I39" s="81"/>
      <c r="J39" s="82"/>
      <c r="K39" s="83"/>
      <c r="L39" s="124"/>
      <c r="M39" s="124"/>
      <c r="N39" s="129"/>
      <c r="O39" s="124"/>
      <c r="P39" s="127"/>
      <c r="Q39" s="85"/>
      <c r="R39" s="81"/>
      <c r="S39" s="82"/>
      <c r="T39" s="83"/>
      <c r="U39" s="84"/>
      <c r="V39" s="85"/>
      <c r="W39" s="81"/>
      <c r="X39" s="82"/>
      <c r="Y39" s="86"/>
      <c r="Z39" s="87"/>
      <c r="AA39" s="88"/>
      <c r="AB39" s="88"/>
      <c r="AC39" s="82"/>
      <c r="AD39" s="88"/>
      <c r="AE39" s="91">
        <f t="shared" si="2"/>
        <v>0</v>
      </c>
      <c r="AF39" s="90">
        <f t="shared" si="1"/>
        <v>0</v>
      </c>
    </row>
    <row r="40" spans="1:32" x14ac:dyDescent="0.25">
      <c r="A40" s="92"/>
      <c r="B40" s="92"/>
      <c r="C40" s="78"/>
      <c r="D40" s="78"/>
      <c r="E40" s="79"/>
      <c r="F40" s="78"/>
      <c r="G40" s="80"/>
      <c r="H40" s="81"/>
      <c r="I40" s="81"/>
      <c r="J40" s="82"/>
      <c r="K40" s="83"/>
      <c r="L40" s="124"/>
      <c r="M40" s="124"/>
      <c r="N40" s="129"/>
      <c r="O40" s="124"/>
      <c r="P40" s="127"/>
      <c r="Q40" s="85"/>
      <c r="R40" s="81"/>
      <c r="S40" s="82"/>
      <c r="T40" s="83"/>
      <c r="U40" s="84"/>
      <c r="V40" s="85"/>
      <c r="W40" s="81"/>
      <c r="X40" s="82"/>
      <c r="Y40" s="86"/>
      <c r="Z40" s="87"/>
      <c r="AA40" s="88"/>
      <c r="AB40" s="88"/>
      <c r="AC40" s="82"/>
      <c r="AD40" s="88"/>
      <c r="AE40" s="91">
        <f t="shared" si="2"/>
        <v>0</v>
      </c>
      <c r="AF40" s="90">
        <f t="shared" si="1"/>
        <v>0</v>
      </c>
    </row>
    <row r="41" spans="1:32" x14ac:dyDescent="0.25">
      <c r="A41" s="92"/>
      <c r="B41" s="92"/>
      <c r="C41" s="78"/>
      <c r="D41" s="78"/>
      <c r="E41" s="79"/>
      <c r="F41" s="78"/>
      <c r="G41" s="80"/>
      <c r="H41" s="81"/>
      <c r="I41" s="81"/>
      <c r="J41" s="82"/>
      <c r="K41" s="83"/>
      <c r="L41" s="124"/>
      <c r="M41" s="124"/>
      <c r="N41" s="129"/>
      <c r="O41" s="124"/>
      <c r="P41" s="127"/>
      <c r="Q41" s="85"/>
      <c r="R41" s="81"/>
      <c r="S41" s="82"/>
      <c r="T41" s="83"/>
      <c r="U41" s="84"/>
      <c r="V41" s="85"/>
      <c r="W41" s="81"/>
      <c r="X41" s="82"/>
      <c r="Y41" s="86"/>
      <c r="Z41" s="87"/>
      <c r="AA41" s="88"/>
      <c r="AB41" s="88"/>
      <c r="AC41" s="82"/>
      <c r="AD41" s="88"/>
      <c r="AE41" s="91">
        <f t="shared" si="2"/>
        <v>0</v>
      </c>
      <c r="AF41" s="90">
        <f t="shared" si="1"/>
        <v>0</v>
      </c>
    </row>
    <row r="42" spans="1:32" x14ac:dyDescent="0.25">
      <c r="A42" s="92"/>
      <c r="B42" s="92"/>
      <c r="C42" s="78"/>
      <c r="D42" s="78"/>
      <c r="E42" s="79"/>
      <c r="F42" s="78"/>
      <c r="G42" s="80"/>
      <c r="H42" s="81"/>
      <c r="I42" s="81"/>
      <c r="J42" s="82"/>
      <c r="K42" s="83"/>
      <c r="L42" s="124"/>
      <c r="M42" s="124"/>
      <c r="N42" s="129"/>
      <c r="O42" s="124"/>
      <c r="P42" s="127"/>
      <c r="Q42" s="85"/>
      <c r="R42" s="81"/>
      <c r="S42" s="82"/>
      <c r="T42" s="83"/>
      <c r="U42" s="84"/>
      <c r="V42" s="85"/>
      <c r="W42" s="81"/>
      <c r="X42" s="82"/>
      <c r="Y42" s="86"/>
      <c r="Z42" s="87"/>
      <c r="AA42" s="88"/>
      <c r="AB42" s="88"/>
      <c r="AC42" s="82"/>
      <c r="AD42" s="88"/>
      <c r="AE42" s="91">
        <f t="shared" si="2"/>
        <v>0</v>
      </c>
      <c r="AF42" s="90">
        <f t="shared" si="1"/>
        <v>0</v>
      </c>
    </row>
    <row r="43" spans="1:32" x14ac:dyDescent="0.25">
      <c r="A43" s="92"/>
      <c r="B43" s="92"/>
      <c r="C43" s="78"/>
      <c r="D43" s="78"/>
      <c r="E43" s="79"/>
      <c r="F43" s="78"/>
      <c r="G43" s="80"/>
      <c r="H43" s="81"/>
      <c r="I43" s="81"/>
      <c r="J43" s="82"/>
      <c r="K43" s="83"/>
      <c r="L43" s="124"/>
      <c r="M43" s="124"/>
      <c r="N43" s="129"/>
      <c r="O43" s="124"/>
      <c r="P43" s="127"/>
      <c r="Q43" s="85"/>
      <c r="R43" s="81"/>
      <c r="S43" s="82"/>
      <c r="T43" s="83"/>
      <c r="U43" s="84"/>
      <c r="V43" s="85"/>
      <c r="W43" s="81"/>
      <c r="X43" s="82"/>
      <c r="Y43" s="86"/>
      <c r="Z43" s="87"/>
      <c r="AA43" s="88"/>
      <c r="AB43" s="88"/>
      <c r="AC43" s="82"/>
      <c r="AD43" s="88"/>
      <c r="AE43" s="91">
        <f t="shared" si="2"/>
        <v>0</v>
      </c>
      <c r="AF43" s="90">
        <f t="shared" si="1"/>
        <v>0</v>
      </c>
    </row>
    <row r="44" spans="1:32" x14ac:dyDescent="0.25">
      <c r="A44" s="92"/>
      <c r="B44" s="92"/>
      <c r="C44" s="78"/>
      <c r="D44" s="78"/>
      <c r="E44" s="79"/>
      <c r="F44" s="78"/>
      <c r="G44" s="80"/>
      <c r="H44" s="81"/>
      <c r="I44" s="81"/>
      <c r="J44" s="82"/>
      <c r="K44" s="83"/>
      <c r="L44" s="124"/>
      <c r="M44" s="124"/>
      <c r="N44" s="129"/>
      <c r="O44" s="124"/>
      <c r="P44" s="127"/>
      <c r="Q44" s="85"/>
      <c r="R44" s="81"/>
      <c r="S44" s="82"/>
      <c r="T44" s="83"/>
      <c r="U44" s="84"/>
      <c r="V44" s="85"/>
      <c r="W44" s="81"/>
      <c r="X44" s="82"/>
      <c r="Y44" s="86"/>
      <c r="Z44" s="87"/>
      <c r="AA44" s="88"/>
      <c r="AB44" s="88"/>
      <c r="AC44" s="82"/>
      <c r="AD44" s="88"/>
      <c r="AE44" s="91">
        <f t="shared" si="2"/>
        <v>0</v>
      </c>
      <c r="AF44" s="90">
        <f t="shared" si="1"/>
        <v>0</v>
      </c>
    </row>
    <row r="45" spans="1:32" x14ac:dyDescent="0.25">
      <c r="A45" s="92"/>
      <c r="B45" s="92"/>
      <c r="C45" s="78"/>
      <c r="D45" s="78"/>
      <c r="E45" s="79"/>
      <c r="F45" s="78"/>
      <c r="G45" s="80"/>
      <c r="H45" s="81"/>
      <c r="I45" s="81"/>
      <c r="J45" s="82"/>
      <c r="K45" s="83"/>
      <c r="L45" s="124"/>
      <c r="M45" s="124"/>
      <c r="N45" s="129"/>
      <c r="O45" s="124"/>
      <c r="P45" s="127"/>
      <c r="Q45" s="85"/>
      <c r="R45" s="81"/>
      <c r="S45" s="82"/>
      <c r="T45" s="83"/>
      <c r="U45" s="84"/>
      <c r="V45" s="85"/>
      <c r="W45" s="81"/>
      <c r="X45" s="82"/>
      <c r="Y45" s="86"/>
      <c r="Z45" s="87"/>
      <c r="AA45" s="88"/>
      <c r="AB45" s="88"/>
      <c r="AC45" s="82"/>
      <c r="AD45" s="88"/>
      <c r="AE45" s="91">
        <f t="shared" si="2"/>
        <v>0</v>
      </c>
      <c r="AF45" s="90">
        <f t="shared" si="1"/>
        <v>0</v>
      </c>
    </row>
    <row r="46" spans="1:32" x14ac:dyDescent="0.25">
      <c r="A46" s="92"/>
      <c r="B46" s="92"/>
      <c r="C46" s="78"/>
      <c r="D46" s="78"/>
      <c r="E46" s="79"/>
      <c r="F46" s="78"/>
      <c r="G46" s="80"/>
      <c r="H46" s="81"/>
      <c r="I46" s="81"/>
      <c r="J46" s="82"/>
      <c r="K46" s="83"/>
      <c r="L46" s="124"/>
      <c r="M46" s="124"/>
      <c r="N46" s="129"/>
      <c r="O46" s="124"/>
      <c r="P46" s="127"/>
      <c r="Q46" s="85"/>
      <c r="R46" s="81"/>
      <c r="S46" s="82"/>
      <c r="T46" s="83"/>
      <c r="U46" s="84"/>
      <c r="V46" s="85"/>
      <c r="W46" s="81"/>
      <c r="X46" s="82"/>
      <c r="Y46" s="86"/>
      <c r="Z46" s="87"/>
      <c r="AA46" s="88"/>
      <c r="AB46" s="88"/>
      <c r="AC46" s="82"/>
      <c r="AD46" s="88"/>
      <c r="AE46" s="91">
        <f t="shared" si="2"/>
        <v>0</v>
      </c>
      <c r="AF46" s="90">
        <f t="shared" si="1"/>
        <v>0</v>
      </c>
    </row>
    <row r="47" spans="1:32" x14ac:dyDescent="0.25">
      <c r="A47" s="92"/>
      <c r="B47" s="92"/>
      <c r="C47" s="78"/>
      <c r="D47" s="78"/>
      <c r="E47" s="79"/>
      <c r="F47" s="78"/>
      <c r="G47" s="80"/>
      <c r="H47" s="81"/>
      <c r="I47" s="81"/>
      <c r="J47" s="82"/>
      <c r="K47" s="83"/>
      <c r="L47" s="124"/>
      <c r="M47" s="124"/>
      <c r="N47" s="129"/>
      <c r="O47" s="124"/>
      <c r="P47" s="127"/>
      <c r="Q47" s="85"/>
      <c r="R47" s="81"/>
      <c r="S47" s="82"/>
      <c r="T47" s="83"/>
      <c r="U47" s="84"/>
      <c r="V47" s="85"/>
      <c r="W47" s="81"/>
      <c r="X47" s="82"/>
      <c r="Y47" s="86"/>
      <c r="Z47" s="87"/>
      <c r="AA47" s="88"/>
      <c r="AB47" s="88"/>
      <c r="AC47" s="82"/>
      <c r="AD47" s="88"/>
      <c r="AE47" s="91">
        <f t="shared" si="2"/>
        <v>0</v>
      </c>
      <c r="AF47" s="90">
        <f t="shared" si="1"/>
        <v>0</v>
      </c>
    </row>
    <row r="48" spans="1:32" x14ac:dyDescent="0.25">
      <c r="A48" s="92"/>
      <c r="B48" s="92"/>
      <c r="C48" s="78"/>
      <c r="D48" s="78"/>
      <c r="E48" s="79"/>
      <c r="F48" s="78"/>
      <c r="G48" s="80"/>
      <c r="H48" s="81"/>
      <c r="I48" s="81"/>
      <c r="J48" s="82"/>
      <c r="K48" s="83"/>
      <c r="L48" s="124"/>
      <c r="M48" s="124"/>
      <c r="N48" s="129"/>
      <c r="O48" s="124"/>
      <c r="P48" s="127"/>
      <c r="Q48" s="85"/>
      <c r="R48" s="81"/>
      <c r="S48" s="82"/>
      <c r="T48" s="83"/>
      <c r="U48" s="84"/>
      <c r="V48" s="85"/>
      <c r="W48" s="81"/>
      <c r="X48" s="82"/>
      <c r="Y48" s="86"/>
      <c r="Z48" s="87"/>
      <c r="AA48" s="88"/>
      <c r="AB48" s="88"/>
      <c r="AC48" s="82"/>
      <c r="AD48" s="88"/>
      <c r="AE48" s="91">
        <f t="shared" si="2"/>
        <v>0</v>
      </c>
      <c r="AF48" s="90">
        <f t="shared" si="1"/>
        <v>0</v>
      </c>
    </row>
    <row r="49" spans="1:32" x14ac:dyDescent="0.25">
      <c r="A49" s="92"/>
      <c r="B49" s="92"/>
      <c r="C49" s="78"/>
      <c r="D49" s="78"/>
      <c r="E49" s="79"/>
      <c r="F49" s="78"/>
      <c r="G49" s="80"/>
      <c r="H49" s="81"/>
      <c r="I49" s="81"/>
      <c r="J49" s="82"/>
      <c r="K49" s="83"/>
      <c r="L49" s="124"/>
      <c r="M49" s="124"/>
      <c r="N49" s="129"/>
      <c r="O49" s="124"/>
      <c r="P49" s="127"/>
      <c r="Q49" s="85"/>
      <c r="R49" s="81"/>
      <c r="S49" s="82"/>
      <c r="T49" s="83"/>
      <c r="U49" s="84"/>
      <c r="V49" s="85"/>
      <c r="W49" s="81"/>
      <c r="X49" s="82"/>
      <c r="Y49" s="86"/>
      <c r="Z49" s="87"/>
      <c r="AA49" s="88"/>
      <c r="AB49" s="88"/>
      <c r="AC49" s="82"/>
      <c r="AD49" s="88"/>
      <c r="AE49" s="91">
        <f t="shared" si="2"/>
        <v>0</v>
      </c>
      <c r="AF49" s="90">
        <f t="shared" si="1"/>
        <v>0</v>
      </c>
    </row>
    <row r="50" spans="1:32" x14ac:dyDescent="0.25">
      <c r="A50" s="92"/>
      <c r="B50" s="92"/>
      <c r="C50" s="78"/>
      <c r="D50" s="78"/>
      <c r="E50" s="79"/>
      <c r="F50" s="78"/>
      <c r="G50" s="80"/>
      <c r="H50" s="81"/>
      <c r="I50" s="81"/>
      <c r="J50" s="82"/>
      <c r="K50" s="83"/>
      <c r="L50" s="124"/>
      <c r="M50" s="124"/>
      <c r="N50" s="129"/>
      <c r="O50" s="124"/>
      <c r="P50" s="127"/>
      <c r="Q50" s="85"/>
      <c r="R50" s="81"/>
      <c r="S50" s="82"/>
      <c r="T50" s="83"/>
      <c r="U50" s="84"/>
      <c r="V50" s="85"/>
      <c r="W50" s="81"/>
      <c r="X50" s="82"/>
      <c r="Y50" s="86"/>
      <c r="Z50" s="87"/>
      <c r="AA50" s="88"/>
      <c r="AB50" s="88"/>
      <c r="AC50" s="82"/>
      <c r="AD50" s="88"/>
      <c r="AE50" s="91">
        <f t="shared" si="2"/>
        <v>0</v>
      </c>
      <c r="AF50" s="90">
        <f t="shared" si="1"/>
        <v>0</v>
      </c>
    </row>
    <row r="51" spans="1:32" x14ac:dyDescent="0.25">
      <c r="A51" s="92"/>
      <c r="B51" s="92"/>
      <c r="C51" s="78"/>
      <c r="D51" s="78"/>
      <c r="E51" s="79"/>
      <c r="F51" s="78"/>
      <c r="G51" s="80"/>
      <c r="H51" s="81"/>
      <c r="I51" s="81"/>
      <c r="J51" s="82"/>
      <c r="K51" s="83"/>
      <c r="L51" s="124"/>
      <c r="M51" s="124"/>
      <c r="N51" s="129"/>
      <c r="O51" s="124"/>
      <c r="P51" s="127"/>
      <c r="Q51" s="85"/>
      <c r="R51" s="81"/>
      <c r="S51" s="82"/>
      <c r="T51" s="83"/>
      <c r="U51" s="84"/>
      <c r="V51" s="85"/>
      <c r="W51" s="81"/>
      <c r="X51" s="82"/>
      <c r="Y51" s="86"/>
      <c r="Z51" s="87"/>
      <c r="AA51" s="88"/>
      <c r="AB51" s="88"/>
      <c r="AC51" s="82"/>
      <c r="AD51" s="88"/>
      <c r="AE51" s="91">
        <f t="shared" si="2"/>
        <v>0</v>
      </c>
      <c r="AF51" s="90">
        <f t="shared" si="1"/>
        <v>0</v>
      </c>
    </row>
    <row r="52" spans="1:32" x14ac:dyDescent="0.25">
      <c r="A52" s="92"/>
      <c r="B52" s="92"/>
      <c r="C52" s="78"/>
      <c r="D52" s="78"/>
      <c r="E52" s="79"/>
      <c r="F52" s="78"/>
      <c r="G52" s="80"/>
      <c r="H52" s="81"/>
      <c r="I52" s="81"/>
      <c r="J52" s="82"/>
      <c r="K52" s="83"/>
      <c r="L52" s="124"/>
      <c r="M52" s="124"/>
      <c r="N52" s="129"/>
      <c r="O52" s="124"/>
      <c r="P52" s="127"/>
      <c r="Q52" s="85"/>
      <c r="R52" s="81"/>
      <c r="S52" s="82"/>
      <c r="T52" s="83"/>
      <c r="U52" s="84"/>
      <c r="V52" s="85"/>
      <c r="W52" s="81"/>
      <c r="X52" s="82"/>
      <c r="Y52" s="86"/>
      <c r="Z52" s="87"/>
      <c r="AA52" s="88"/>
      <c r="AB52" s="88"/>
      <c r="AC52" s="82"/>
      <c r="AD52" s="88"/>
      <c r="AE52" s="91">
        <f t="shared" si="2"/>
        <v>0</v>
      </c>
      <c r="AF52" s="90">
        <f t="shared" si="1"/>
        <v>0</v>
      </c>
    </row>
    <row r="53" spans="1:32" x14ac:dyDescent="0.25">
      <c r="A53" s="92"/>
      <c r="B53" s="92"/>
      <c r="C53" s="78"/>
      <c r="D53" s="78"/>
      <c r="E53" s="79"/>
      <c r="F53" s="78"/>
      <c r="G53" s="80"/>
      <c r="H53" s="81"/>
      <c r="I53" s="81"/>
      <c r="J53" s="82"/>
      <c r="K53" s="83"/>
      <c r="L53" s="124"/>
      <c r="M53" s="124"/>
      <c r="N53" s="129"/>
      <c r="O53" s="124"/>
      <c r="P53" s="127"/>
      <c r="Q53" s="85"/>
      <c r="R53" s="81"/>
      <c r="S53" s="82"/>
      <c r="T53" s="83"/>
      <c r="U53" s="84"/>
      <c r="V53" s="85"/>
      <c r="W53" s="81"/>
      <c r="X53" s="82"/>
      <c r="Y53" s="86"/>
      <c r="Z53" s="87"/>
      <c r="AA53" s="88"/>
      <c r="AB53" s="88"/>
      <c r="AC53" s="82"/>
      <c r="AD53" s="88"/>
      <c r="AE53" s="91">
        <f t="shared" si="2"/>
        <v>0</v>
      </c>
      <c r="AF53" s="90">
        <f t="shared" si="1"/>
        <v>0</v>
      </c>
    </row>
    <row r="54" spans="1:32" x14ac:dyDescent="0.25">
      <c r="A54" s="92"/>
      <c r="B54" s="92"/>
      <c r="C54" s="78"/>
      <c r="D54" s="78"/>
      <c r="E54" s="79"/>
      <c r="F54" s="78"/>
      <c r="G54" s="80"/>
      <c r="H54" s="81"/>
      <c r="I54" s="81"/>
      <c r="J54" s="82"/>
      <c r="K54" s="83"/>
      <c r="L54" s="124"/>
      <c r="M54" s="124"/>
      <c r="N54" s="129"/>
      <c r="O54" s="124"/>
      <c r="P54" s="127"/>
      <c r="Q54" s="85"/>
      <c r="R54" s="81"/>
      <c r="S54" s="82"/>
      <c r="T54" s="83"/>
      <c r="U54" s="84"/>
      <c r="V54" s="85"/>
      <c r="W54" s="81"/>
      <c r="X54" s="82"/>
      <c r="Y54" s="86"/>
      <c r="Z54" s="87"/>
      <c r="AA54" s="88"/>
      <c r="AB54" s="88"/>
      <c r="AC54" s="82"/>
      <c r="AD54" s="88"/>
      <c r="AE54" s="91">
        <f t="shared" si="2"/>
        <v>0</v>
      </c>
      <c r="AF54" s="90">
        <f t="shared" si="1"/>
        <v>0</v>
      </c>
    </row>
    <row r="55" spans="1:32" x14ac:dyDescent="0.25">
      <c r="A55" s="92"/>
      <c r="B55" s="92"/>
      <c r="C55" s="78"/>
      <c r="D55" s="78"/>
      <c r="E55" s="79"/>
      <c r="F55" s="78"/>
      <c r="G55" s="80"/>
      <c r="H55" s="81"/>
      <c r="I55" s="81"/>
      <c r="J55" s="82"/>
      <c r="K55" s="83"/>
      <c r="L55" s="124"/>
      <c r="M55" s="124"/>
      <c r="N55" s="129"/>
      <c r="O55" s="124"/>
      <c r="P55" s="127"/>
      <c r="Q55" s="85"/>
      <c r="R55" s="81"/>
      <c r="S55" s="82"/>
      <c r="T55" s="83"/>
      <c r="U55" s="84"/>
      <c r="V55" s="85"/>
      <c r="W55" s="81"/>
      <c r="X55" s="82"/>
      <c r="Y55" s="86"/>
      <c r="Z55" s="87"/>
      <c r="AA55" s="88"/>
      <c r="AB55" s="88"/>
      <c r="AC55" s="82"/>
      <c r="AD55" s="88"/>
      <c r="AE55" s="91">
        <f t="shared" si="2"/>
        <v>0</v>
      </c>
      <c r="AF55" s="90">
        <f t="shared" si="1"/>
        <v>0</v>
      </c>
    </row>
    <row r="56" spans="1:32" x14ac:dyDescent="0.25">
      <c r="A56" s="94"/>
      <c r="B56" s="94"/>
      <c r="C56" s="95"/>
      <c r="D56" s="95"/>
      <c r="E56" s="96"/>
      <c r="F56" s="95"/>
      <c r="G56" s="97"/>
      <c r="H56" s="98"/>
      <c r="I56" s="99"/>
      <c r="J56" s="100">
        <f>SUM(J6:J55)</f>
        <v>0</v>
      </c>
      <c r="K56" s="101">
        <f>SUM(K6:K55)</f>
        <v>0</v>
      </c>
      <c r="L56" s="102"/>
      <c r="M56" s="102"/>
      <c r="N56" s="130">
        <f>SUM(N6:N55)</f>
        <v>0</v>
      </c>
      <c r="O56" s="102">
        <f>SUM(O6:O55)</f>
        <v>0</v>
      </c>
      <c r="P56" s="128"/>
      <c r="Q56" s="103"/>
      <c r="R56" s="104"/>
      <c r="S56" s="105">
        <f>SUM(S6:S55)</f>
        <v>0</v>
      </c>
      <c r="T56" s="106">
        <f>SUM(T6:T55)</f>
        <v>0</v>
      </c>
      <c r="U56" s="107"/>
      <c r="V56" s="108"/>
      <c r="W56" s="109"/>
      <c r="X56" s="110">
        <f>SUM(X6:X55)</f>
        <v>0</v>
      </c>
      <c r="Y56" s="111">
        <f>SUM(Y6:Y55)</f>
        <v>0</v>
      </c>
      <c r="Z56" s="112"/>
      <c r="AA56" s="113"/>
      <c r="AB56" s="114"/>
      <c r="AC56" s="115">
        <f>SUM(AC6:AC55)</f>
        <v>0</v>
      </c>
      <c r="AD56" s="114">
        <f>SUM(AD6:AD55)</f>
        <v>0</v>
      </c>
      <c r="AE56" s="116">
        <f>SUM(AE6:AE55)</f>
        <v>0</v>
      </c>
      <c r="AF56" s="90">
        <f t="shared" si="1"/>
        <v>0</v>
      </c>
    </row>
    <row r="57" spans="1:32" ht="15.75" x14ac:dyDescent="0.25">
      <c r="C57" s="4"/>
      <c r="D57" s="4"/>
      <c r="E57" s="117"/>
      <c r="H57" s="4"/>
      <c r="I57" s="4"/>
      <c r="J57" s="4"/>
      <c r="K57" s="119"/>
      <c r="L57" s="119"/>
      <c r="M57" s="119"/>
      <c r="N57" s="119"/>
      <c r="O57" s="119"/>
      <c r="P57" s="119"/>
      <c r="Q57" s="4"/>
      <c r="R57" s="4"/>
      <c r="S57" s="4"/>
      <c r="T57" s="119"/>
      <c r="U57" s="119"/>
      <c r="V57" s="4"/>
      <c r="W57" s="4"/>
      <c r="X57" s="120"/>
      <c r="Y57" s="119"/>
      <c r="Z57" s="119"/>
      <c r="AA57" s="119"/>
      <c r="AB57" s="119"/>
      <c r="AC57" s="121"/>
      <c r="AD57" s="119"/>
      <c r="AE57" s="270" t="s">
        <v>159</v>
      </c>
      <c r="AF57" s="270"/>
    </row>
    <row r="58" spans="1:32" ht="9.75" customHeight="1" x14ac:dyDescent="0.25">
      <c r="C58" s="4"/>
      <c r="D58" s="4"/>
      <c r="E58" s="117"/>
      <c r="H58" s="4"/>
      <c r="I58" s="4"/>
      <c r="J58" s="4"/>
      <c r="K58" s="119"/>
      <c r="L58" s="119"/>
      <c r="M58" s="119"/>
      <c r="N58" s="119"/>
      <c r="O58" s="119"/>
      <c r="P58" s="119"/>
      <c r="Q58" s="4"/>
      <c r="R58" s="4"/>
      <c r="S58" s="4"/>
      <c r="T58" s="119"/>
      <c r="U58" s="119"/>
      <c r="V58" s="4"/>
      <c r="W58" s="4"/>
      <c r="X58" s="120"/>
      <c r="Y58" s="119"/>
      <c r="Z58" s="119"/>
      <c r="AA58" s="119"/>
      <c r="AB58" s="119"/>
      <c r="AC58" s="121"/>
      <c r="AD58" s="119"/>
      <c r="AE58" s="119"/>
    </row>
  </sheetData>
  <sheetProtection algorithmName="SHA-512" hashValue="9BvLzbrlAIvYY38LRSf6tpt4k8OMC7MHwZiaw0TLYdzE/ZF+V1GxL5hzE3ICLcRUgLHFN6FJaqEUdtajlkmiLQ==" saltValue="iPxcFbwQCrykLATMsZE7xA==" spinCount="100000" sheet="1" objects="1" scenarios="1"/>
  <mergeCells count="13">
    <mergeCell ref="A1:AF1"/>
    <mergeCell ref="A2:G2"/>
    <mergeCell ref="H2:K2"/>
    <mergeCell ref="P2:T2"/>
    <mergeCell ref="U2:Y2"/>
    <mergeCell ref="Z2:AD2"/>
    <mergeCell ref="AE2:AF2"/>
    <mergeCell ref="L2:O2"/>
    <mergeCell ref="B3:G3"/>
    <mergeCell ref="P3:T3"/>
    <mergeCell ref="U3:Y3"/>
    <mergeCell ref="Z3:AD3"/>
    <mergeCell ref="AE57:AF57"/>
  </mergeCells>
  <dataValidations count="3">
    <dataValidation type="list" allowBlank="1" showInputMessage="1" showErrorMessage="1" sqref="Z5:Z55" xr:uid="{D9642406-660E-4300-9AC9-70BC66461833}">
      <formula1>"High-efficiency boiler with side arm tank,Heating/Water heating (tankless) boiler"</formula1>
    </dataValidation>
    <dataValidation type="list" allowBlank="1" showInputMessage="1" showErrorMessage="1" sqref="U5:U55" xr:uid="{31B080FA-F7DC-4CC6-9386-B5BD894E07B3}">
      <formula1>"Natural Gas Water Heater, Natural Gas Tankless Water Heater"</formula1>
    </dataValidation>
    <dataValidation type="list" allowBlank="1" showInputMessage="1" showErrorMessage="1" sqref="P5:P55" xr:uid="{4C41C048-594D-4DB1-BB46-54E8C4149C20}">
      <formula1>"Natural Gas Furnace,Natural Gas Boiler"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EEB86-E376-41C0-BFEF-470DFBBA71FD}">
  <sheetPr>
    <tabColor theme="5"/>
  </sheetPr>
  <dimension ref="A1:T29"/>
  <sheetViews>
    <sheetView workbookViewId="0">
      <selection activeCell="N23" sqref="N23"/>
    </sheetView>
  </sheetViews>
  <sheetFormatPr defaultRowHeight="15" x14ac:dyDescent="0.25"/>
  <cols>
    <col min="2" max="2" width="13.7109375" customWidth="1"/>
    <col min="6" max="6" width="28.28515625" bestFit="1" customWidth="1"/>
    <col min="16" max="16" width="20" bestFit="1" customWidth="1"/>
  </cols>
  <sheetData>
    <row r="1" spans="1:20" x14ac:dyDescent="0.25">
      <c r="A1" s="93"/>
      <c r="B1" s="133" t="s">
        <v>157</v>
      </c>
      <c r="Q1" s="93"/>
      <c r="R1" s="93"/>
      <c r="S1" s="93"/>
      <c r="T1" s="93"/>
    </row>
    <row r="2" spans="1:20" x14ac:dyDescent="0.25">
      <c r="A2" s="93"/>
      <c r="Q2" s="93"/>
      <c r="R2" s="93"/>
      <c r="S2" s="93"/>
      <c r="T2" s="93"/>
    </row>
    <row r="3" spans="1:20" x14ac:dyDescent="0.25">
      <c r="A3" s="93"/>
      <c r="B3" t="s">
        <v>130</v>
      </c>
      <c r="Q3" s="93"/>
      <c r="R3" s="93"/>
      <c r="S3" s="93"/>
      <c r="T3" s="93"/>
    </row>
    <row r="4" spans="1:20" x14ac:dyDescent="0.25">
      <c r="A4" s="93"/>
      <c r="B4" t="s">
        <v>131</v>
      </c>
      <c r="Q4" s="93"/>
      <c r="R4" s="93"/>
      <c r="S4" s="93"/>
      <c r="T4" s="93"/>
    </row>
    <row r="5" spans="1:20" x14ac:dyDescent="0.25">
      <c r="A5" s="93"/>
      <c r="B5" t="s">
        <v>143</v>
      </c>
      <c r="Q5" s="93"/>
      <c r="R5" s="93"/>
      <c r="S5" s="93"/>
      <c r="T5" s="93"/>
    </row>
    <row r="6" spans="1:20" x14ac:dyDescent="0.25">
      <c r="A6" s="93"/>
      <c r="B6" t="s">
        <v>132</v>
      </c>
      <c r="Q6" s="93"/>
      <c r="R6" s="93"/>
      <c r="S6" s="93"/>
      <c r="T6" s="93"/>
    </row>
    <row r="7" spans="1:20" x14ac:dyDescent="0.25">
      <c r="A7" s="93"/>
      <c r="B7" t="s">
        <v>133</v>
      </c>
      <c r="Q7" s="93"/>
      <c r="R7" s="93"/>
      <c r="S7" s="93"/>
      <c r="T7" s="93"/>
    </row>
    <row r="8" spans="1:20" x14ac:dyDescent="0.25">
      <c r="A8" s="93"/>
      <c r="B8" t="s">
        <v>134</v>
      </c>
      <c r="Q8" s="93"/>
      <c r="R8" s="93"/>
      <c r="S8" s="93"/>
      <c r="T8" s="93"/>
    </row>
    <row r="9" spans="1:20" x14ac:dyDescent="0.25">
      <c r="A9" s="93"/>
      <c r="B9" t="s">
        <v>135</v>
      </c>
      <c r="Q9" s="93"/>
      <c r="R9" s="93"/>
      <c r="S9" s="93"/>
      <c r="T9" s="93"/>
    </row>
    <row r="10" spans="1:20" x14ac:dyDescent="0.25">
      <c r="A10" s="93"/>
      <c r="B10" t="s">
        <v>138</v>
      </c>
      <c r="Q10" s="93"/>
      <c r="R10" s="93"/>
      <c r="S10" s="93"/>
      <c r="T10" s="93"/>
    </row>
    <row r="11" spans="1:20" x14ac:dyDescent="0.25">
      <c r="A11" s="93"/>
      <c r="B11" t="s">
        <v>139</v>
      </c>
      <c r="Q11" s="93"/>
      <c r="R11" s="93"/>
      <c r="S11" s="93"/>
      <c r="T11" s="93"/>
    </row>
    <row r="12" spans="1:20" x14ac:dyDescent="0.25">
      <c r="A12" s="93"/>
      <c r="B12" t="s">
        <v>140</v>
      </c>
      <c r="Q12" s="93"/>
      <c r="R12" s="93"/>
      <c r="S12" s="93"/>
      <c r="T12" s="93"/>
    </row>
    <row r="13" spans="1:20" x14ac:dyDescent="0.25">
      <c r="A13" s="93"/>
      <c r="B13" t="s">
        <v>141</v>
      </c>
      <c r="Q13" s="93"/>
      <c r="R13" s="93"/>
      <c r="S13" s="93"/>
      <c r="T13" s="93"/>
    </row>
    <row r="14" spans="1:20" x14ac:dyDescent="0.25">
      <c r="A14" s="93"/>
      <c r="B14" t="s">
        <v>142</v>
      </c>
      <c r="Q14" s="93"/>
      <c r="R14" s="93"/>
      <c r="S14" s="93"/>
      <c r="T14" s="93"/>
    </row>
    <row r="15" spans="1:20" x14ac:dyDescent="0.25">
      <c r="A15" s="93"/>
      <c r="B15" t="s">
        <v>144</v>
      </c>
      <c r="Q15" s="93"/>
      <c r="R15" s="93"/>
      <c r="S15" s="93"/>
      <c r="T15" s="93"/>
    </row>
    <row r="16" spans="1:20" x14ac:dyDescent="0.25">
      <c r="A16" s="93"/>
      <c r="B16" t="s">
        <v>137</v>
      </c>
      <c r="Q16" s="93"/>
      <c r="R16" s="93"/>
      <c r="S16" s="93"/>
      <c r="T16" s="93"/>
    </row>
    <row r="17" spans="1:20" x14ac:dyDescent="0.25">
      <c r="A17" s="93"/>
      <c r="B17" s="133" t="s">
        <v>136</v>
      </c>
      <c r="Q17" s="93"/>
      <c r="R17" s="93"/>
      <c r="S17" s="93"/>
      <c r="T17" s="93"/>
    </row>
    <row r="18" spans="1:20" x14ac:dyDescent="0.25">
      <c r="A18" s="93"/>
      <c r="Q18" s="93"/>
      <c r="R18" s="93"/>
      <c r="S18" s="93"/>
      <c r="T18" s="93"/>
    </row>
    <row r="19" spans="1:20" x14ac:dyDescent="0.25">
      <c r="A19" s="93"/>
      <c r="B19" t="s">
        <v>151</v>
      </c>
      <c r="Q19" s="93"/>
      <c r="R19" s="93"/>
      <c r="S19" s="93"/>
      <c r="T19" s="93"/>
    </row>
    <row r="20" spans="1:20" x14ac:dyDescent="0.25">
      <c r="A20" s="93"/>
      <c r="B20" t="s">
        <v>145</v>
      </c>
      <c r="Q20" s="93"/>
      <c r="R20" s="93"/>
      <c r="S20" s="93"/>
      <c r="T20" s="93"/>
    </row>
    <row r="21" spans="1:20" x14ac:dyDescent="0.25">
      <c r="A21" s="93"/>
      <c r="B21" t="s">
        <v>146</v>
      </c>
      <c r="Q21" s="93"/>
      <c r="R21" s="93"/>
      <c r="S21" s="93"/>
      <c r="T21" s="93"/>
    </row>
    <row r="22" spans="1:20" x14ac:dyDescent="0.25">
      <c r="A22" s="93"/>
      <c r="B22" t="s">
        <v>147</v>
      </c>
      <c r="Q22" s="93"/>
      <c r="R22" s="93"/>
      <c r="S22" s="93"/>
      <c r="T22" s="93"/>
    </row>
    <row r="23" spans="1:20" x14ac:dyDescent="0.25">
      <c r="A23" s="93"/>
      <c r="B23" t="s">
        <v>148</v>
      </c>
      <c r="Q23" s="93"/>
      <c r="R23" s="93"/>
      <c r="S23" s="93"/>
      <c r="T23" s="93"/>
    </row>
    <row r="24" spans="1:20" x14ac:dyDescent="0.25">
      <c r="A24" s="93"/>
      <c r="B24" t="s">
        <v>149</v>
      </c>
      <c r="Q24" s="93"/>
      <c r="R24" s="93"/>
      <c r="S24" s="93"/>
      <c r="T24" s="93"/>
    </row>
    <row r="25" spans="1:20" x14ac:dyDescent="0.25">
      <c r="A25" s="93"/>
      <c r="B25" t="s">
        <v>150</v>
      </c>
      <c r="Q25" s="93"/>
      <c r="R25" s="93"/>
      <c r="S25" s="93"/>
      <c r="T25" s="93"/>
    </row>
    <row r="26" spans="1:20" x14ac:dyDescent="0.25">
      <c r="A26" s="93"/>
      <c r="Q26" s="93"/>
      <c r="R26" s="93"/>
      <c r="S26" s="93"/>
      <c r="T26" s="93"/>
    </row>
    <row r="27" spans="1:20" x14ac:dyDescent="0.25">
      <c r="A27" s="93"/>
      <c r="B27" t="s">
        <v>152</v>
      </c>
      <c r="Q27" s="93"/>
      <c r="R27" s="93"/>
      <c r="S27" s="93"/>
      <c r="T27" s="93"/>
    </row>
    <row r="28" spans="1:20" x14ac:dyDescent="0.25">
      <c r="A28" s="93"/>
      <c r="B28" t="s">
        <v>153</v>
      </c>
      <c r="C28" s="93"/>
      <c r="D28" s="93"/>
      <c r="E28" s="93"/>
      <c r="F28" s="132" t="s">
        <v>155</v>
      </c>
      <c r="G28" s="93"/>
      <c r="H28" s="93"/>
      <c r="I28" s="93"/>
      <c r="J28" s="93"/>
      <c r="K28" s="93"/>
      <c r="L28" s="93"/>
      <c r="M28" s="93"/>
      <c r="N28" s="93"/>
      <c r="O28" s="93"/>
      <c r="P28" t="s">
        <v>158</v>
      </c>
      <c r="Q28" s="93"/>
      <c r="R28" s="93"/>
      <c r="S28" s="93"/>
      <c r="T28" s="93"/>
    </row>
    <row r="29" spans="1:20" x14ac:dyDescent="0.25">
      <c r="B29" t="s">
        <v>154</v>
      </c>
      <c r="C29" s="93"/>
      <c r="D29" s="93"/>
      <c r="E29" s="93"/>
      <c r="F29" s="131" t="s">
        <v>156</v>
      </c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</sheetData>
  <sheetProtection algorithmName="SHA-512" hashValue="cVhV1+7+DndvfLyfC1Y6UMmmUB8lN9C+kcOGCASE6X8wuevOCwp72zBaxMKV/5utloAe9F7c85L10dc484mpgA==" saltValue="mttVskOQPLdxkiwSqV9R7A==" spinCount="100000" sheet="1" objects="1" scenarios="1"/>
  <hyperlinks>
    <hyperlink ref="F28" r:id="rId1" xr:uid="{F6E6E84E-7CD7-4749-B19D-E704FF306ED0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</vt:lpstr>
      <vt:lpstr>Equipment Details</vt:lpstr>
      <vt:lpstr>Terms and Conditions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Salihovic, Belmin</dc:creator>
  <cp:lastModifiedBy>Salihovic, Belmin</cp:lastModifiedBy>
  <dcterms:created xsi:type="dcterms:W3CDTF">2025-10-20T18:44:55Z</dcterms:created>
  <dcterms:modified xsi:type="dcterms:W3CDTF">2025-10-20T21:05:20Z</dcterms:modified>
</cp:coreProperties>
</file>